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3-R303\Ablage\47 Kommunaler Finanzausgleich\47.07 Datengrundlagen, Veröffentlichung (55.33)\Open Data\"/>
    </mc:Choice>
  </mc:AlternateContent>
  <xr:revisionPtr revIDLastSave="0" documentId="8_{D600E2DC-1197-45AA-8D27-EF56AC99B992}" xr6:coauthVersionLast="47" xr6:coauthVersionMax="47" xr10:uidLastSave="{00000000-0000-0000-0000-000000000000}"/>
  <bookViews>
    <workbookView xWindow="-110" yWindow="-110" windowWidth="19420" windowHeight="11500" firstSheet="2" activeTab="9" xr2:uid="{00000000-000D-0000-FFFF-FFFF00000000}"/>
  </bookViews>
  <sheets>
    <sheet name="Anlage 1" sheetId="9" r:id="rId1"/>
    <sheet name="Anlage 2" sheetId="8" r:id="rId2"/>
    <sheet name="Anlage 3" sheetId="7" r:id="rId3"/>
    <sheet name="Anlage 4" sheetId="6" r:id="rId4"/>
    <sheet name="Anlage 5" sheetId="5" r:id="rId5"/>
    <sheet name="Anlage 6" sheetId="4" r:id="rId6"/>
    <sheet name="Anlage 7" sheetId="3" r:id="rId7"/>
    <sheet name="Anlage 8" sheetId="2" r:id="rId8"/>
    <sheet name="Anlage 9" sheetId="1" r:id="rId9"/>
    <sheet name="Anlage 10" sheetId="10" r:id="rId10"/>
  </sheets>
  <definedNames>
    <definedName name="_xlnm._FilterDatabase" localSheetId="0" hidden="1">'Anlage 1'!$A$1:$A$553</definedName>
    <definedName name="_xlnm._FilterDatabase" localSheetId="2" hidden="1">'Anlage 3'!#REF!</definedName>
    <definedName name="_xlnm.Print_Titles" localSheetId="0">'Anlage 1'!$1:$6</definedName>
    <definedName name="_xlnm.Print_Titles" localSheetId="1">'Anlage 2'!$1:$6</definedName>
    <definedName name="_xlnm.Print_Titles" localSheetId="2">'Anlage 3'!$1:$6</definedName>
    <definedName name="_xlnm.Print_Titles" localSheetId="3">'Anlage 4'!$1:$6</definedName>
    <definedName name="_xlnm.Print_Titles" localSheetId="4">'Anlage 5'!$1:$6</definedName>
    <definedName name="_xlnm.Print_Titles" localSheetId="5">'Anlage 6'!$1:$6</definedName>
    <definedName name="_xlnm.Print_Titles" localSheetId="6">'Anlage 7'!$1:$5</definedName>
    <definedName name="_xlnm.Print_Titles" localSheetId="7">'Anlage 8'!$1:$5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0" i="2" l="1"/>
  <c r="F10" i="2"/>
  <c r="F7" i="8"/>
  <c r="N7" i="1"/>
  <c r="J8" i="1"/>
  <c r="J10" i="1"/>
  <c r="F7" i="1"/>
  <c r="F7" i="2"/>
  <c r="J453" i="8"/>
  <c r="F453" i="8"/>
  <c r="J452" i="8"/>
  <c r="F452" i="8"/>
  <c r="J451" i="8"/>
  <c r="F451" i="8"/>
  <c r="J450" i="8"/>
  <c r="F450" i="8"/>
  <c r="J449" i="8"/>
  <c r="F449" i="8"/>
  <c r="J448" i="8"/>
  <c r="F448" i="8"/>
  <c r="J447" i="8"/>
  <c r="F447" i="8"/>
  <c r="J446" i="8"/>
  <c r="F446" i="8"/>
  <c r="J445" i="8"/>
  <c r="F445" i="8"/>
  <c r="J444" i="8"/>
  <c r="F444" i="8"/>
  <c r="J443" i="8"/>
  <c r="F443" i="8"/>
  <c r="J442" i="8"/>
  <c r="F442" i="8"/>
  <c r="J441" i="8"/>
  <c r="F441" i="8"/>
  <c r="J440" i="8"/>
  <c r="F440" i="8"/>
  <c r="J439" i="8"/>
  <c r="F439" i="8"/>
  <c r="J438" i="8"/>
  <c r="F438" i="8"/>
  <c r="J437" i="8"/>
  <c r="F437" i="8"/>
  <c r="J436" i="8"/>
  <c r="F436" i="8"/>
  <c r="J435" i="8"/>
  <c r="F435" i="8"/>
  <c r="J434" i="8"/>
  <c r="F434" i="8"/>
  <c r="J433" i="8"/>
  <c r="F433" i="8"/>
  <c r="J432" i="8"/>
  <c r="F432" i="8"/>
  <c r="J431" i="8"/>
  <c r="F431" i="8"/>
  <c r="J430" i="8"/>
  <c r="F430" i="8"/>
  <c r="J429" i="8"/>
  <c r="F429" i="8"/>
  <c r="J428" i="8"/>
  <c r="F428" i="8"/>
  <c r="J427" i="8"/>
  <c r="F427" i="8"/>
  <c r="J426" i="8"/>
  <c r="F426" i="8"/>
  <c r="J425" i="8"/>
  <c r="F425" i="8"/>
  <c r="J424" i="8"/>
  <c r="F424" i="8"/>
  <c r="J423" i="8"/>
  <c r="F423" i="8"/>
  <c r="J422" i="8"/>
  <c r="F422" i="8"/>
  <c r="J421" i="8"/>
  <c r="F421" i="8"/>
  <c r="J420" i="8"/>
  <c r="F420" i="8"/>
  <c r="J419" i="8"/>
  <c r="F419" i="8"/>
  <c r="J418" i="8"/>
  <c r="F418" i="8"/>
  <c r="J417" i="8"/>
  <c r="F417" i="8"/>
  <c r="J416" i="8"/>
  <c r="F416" i="8"/>
  <c r="J415" i="8"/>
  <c r="F415" i="8"/>
  <c r="J414" i="8"/>
  <c r="F414" i="8"/>
  <c r="J413" i="8"/>
  <c r="F413" i="8"/>
  <c r="J412" i="8"/>
  <c r="F412" i="8"/>
  <c r="J411" i="8"/>
  <c r="F411" i="8"/>
  <c r="J410" i="8"/>
  <c r="F410" i="8"/>
  <c r="J409" i="8"/>
  <c r="F409" i="8"/>
  <c r="J408" i="8"/>
  <c r="F408" i="8"/>
  <c r="J407" i="8"/>
  <c r="F407" i="8"/>
  <c r="J406" i="8"/>
  <c r="F406" i="8"/>
  <c r="J405" i="8"/>
  <c r="F405" i="8"/>
  <c r="J404" i="8"/>
  <c r="F404" i="8"/>
  <c r="J403" i="8"/>
  <c r="F403" i="8"/>
  <c r="J402" i="8"/>
  <c r="F402" i="8"/>
  <c r="J401" i="8"/>
  <c r="F401" i="8"/>
  <c r="J400" i="8"/>
  <c r="F400" i="8"/>
  <c r="J399" i="8"/>
  <c r="F399" i="8"/>
  <c r="J398" i="8"/>
  <c r="F398" i="8"/>
  <c r="J397" i="8"/>
  <c r="F397" i="8"/>
  <c r="J396" i="8"/>
  <c r="F396" i="8"/>
  <c r="J395" i="8"/>
  <c r="F395" i="8"/>
  <c r="J394" i="8"/>
  <c r="F394" i="8"/>
  <c r="J393" i="8"/>
  <c r="F393" i="8"/>
  <c r="J392" i="8"/>
  <c r="F392" i="8"/>
  <c r="J391" i="8"/>
  <c r="F391" i="8"/>
  <c r="J390" i="8"/>
  <c r="F390" i="8"/>
  <c r="J389" i="8"/>
  <c r="F389" i="8"/>
  <c r="J388" i="8"/>
  <c r="F388" i="8"/>
  <c r="J387" i="8"/>
  <c r="F387" i="8"/>
  <c r="J386" i="8"/>
  <c r="F386" i="8"/>
  <c r="J385" i="8"/>
  <c r="F385" i="8"/>
  <c r="J384" i="8"/>
  <c r="F384" i="8"/>
  <c r="J383" i="8"/>
  <c r="F383" i="8"/>
  <c r="J382" i="8"/>
  <c r="F382" i="8"/>
  <c r="J381" i="8"/>
  <c r="F381" i="8"/>
  <c r="J380" i="8"/>
  <c r="F380" i="8"/>
  <c r="J379" i="8"/>
  <c r="F379" i="8"/>
  <c r="J378" i="8"/>
  <c r="F378" i="8"/>
  <c r="J377" i="8"/>
  <c r="F377" i="8"/>
  <c r="J376" i="8"/>
  <c r="F376" i="8"/>
  <c r="J375" i="8"/>
  <c r="F375" i="8"/>
  <c r="J374" i="8"/>
  <c r="F374" i="8"/>
  <c r="J373" i="8"/>
  <c r="F373" i="8"/>
  <c r="J372" i="8"/>
  <c r="F372" i="8"/>
  <c r="J371" i="8"/>
  <c r="F371" i="8"/>
  <c r="J370" i="8"/>
  <c r="F370" i="8"/>
  <c r="J369" i="8"/>
  <c r="F369" i="8"/>
  <c r="J368" i="8"/>
  <c r="F368" i="8"/>
  <c r="J367" i="8"/>
  <c r="F367" i="8"/>
  <c r="J366" i="8"/>
  <c r="F366" i="8"/>
  <c r="J365" i="8"/>
  <c r="F365" i="8"/>
  <c r="J364" i="8"/>
  <c r="F364" i="8"/>
  <c r="J363" i="8"/>
  <c r="F363" i="8"/>
  <c r="J362" i="8"/>
  <c r="F362" i="8"/>
  <c r="J361" i="8"/>
  <c r="F361" i="8"/>
  <c r="J360" i="8"/>
  <c r="F360" i="8"/>
  <c r="J359" i="8"/>
  <c r="F359" i="8"/>
  <c r="J358" i="8"/>
  <c r="F358" i="8"/>
  <c r="J357" i="8"/>
  <c r="F357" i="8"/>
  <c r="J356" i="8"/>
  <c r="F356" i="8"/>
  <c r="J355" i="8"/>
  <c r="F355" i="8"/>
  <c r="J354" i="8"/>
  <c r="F354" i="8"/>
  <c r="J353" i="8"/>
  <c r="F353" i="8"/>
  <c r="J352" i="8"/>
  <c r="F352" i="8"/>
  <c r="J351" i="8"/>
  <c r="F351" i="8"/>
  <c r="J350" i="8"/>
  <c r="F350" i="8"/>
  <c r="J349" i="8"/>
  <c r="F349" i="8"/>
  <c r="J348" i="8"/>
  <c r="F348" i="8"/>
  <c r="J347" i="8"/>
  <c r="F347" i="8"/>
  <c r="J346" i="8"/>
  <c r="F346" i="8"/>
  <c r="J345" i="8"/>
  <c r="F345" i="8"/>
  <c r="J344" i="8"/>
  <c r="F344" i="8"/>
  <c r="J343" i="8"/>
  <c r="F343" i="8"/>
  <c r="J342" i="8"/>
  <c r="F342" i="8"/>
  <c r="J341" i="8"/>
  <c r="F341" i="8"/>
  <c r="J340" i="8"/>
  <c r="F340" i="8"/>
  <c r="J339" i="8"/>
  <c r="F339" i="8"/>
  <c r="J338" i="8"/>
  <c r="F338" i="8"/>
  <c r="J337" i="8"/>
  <c r="F337" i="8"/>
  <c r="J336" i="8"/>
  <c r="F336" i="8"/>
  <c r="J335" i="8"/>
  <c r="F335" i="8"/>
  <c r="J334" i="8"/>
  <c r="F334" i="8"/>
  <c r="J333" i="8"/>
  <c r="F333" i="8"/>
  <c r="J332" i="8"/>
  <c r="F332" i="8"/>
  <c r="J331" i="8"/>
  <c r="F331" i="8"/>
  <c r="J330" i="8"/>
  <c r="F330" i="8"/>
  <c r="J329" i="8"/>
  <c r="F329" i="8"/>
  <c r="J328" i="8"/>
  <c r="F328" i="8"/>
  <c r="J327" i="8"/>
  <c r="F327" i="8"/>
  <c r="J326" i="8"/>
  <c r="F326" i="8"/>
  <c r="J325" i="8"/>
  <c r="F325" i="8"/>
  <c r="J324" i="8"/>
  <c r="F324" i="8"/>
  <c r="J323" i="8"/>
  <c r="F323" i="8"/>
  <c r="J322" i="8"/>
  <c r="F322" i="8"/>
  <c r="J321" i="8"/>
  <c r="F321" i="8"/>
  <c r="J320" i="8"/>
  <c r="F320" i="8"/>
  <c r="J319" i="8"/>
  <c r="F319" i="8"/>
  <c r="J318" i="8"/>
  <c r="F318" i="8"/>
  <c r="J317" i="8"/>
  <c r="F317" i="8"/>
  <c r="J316" i="8"/>
  <c r="F316" i="8"/>
  <c r="J315" i="8"/>
  <c r="F315" i="8"/>
  <c r="J314" i="8"/>
  <c r="F314" i="8"/>
  <c r="J313" i="8"/>
  <c r="F313" i="8"/>
  <c r="J312" i="8"/>
  <c r="F312" i="8"/>
  <c r="J311" i="8"/>
  <c r="F311" i="8"/>
  <c r="J310" i="8"/>
  <c r="F310" i="8"/>
  <c r="J309" i="8"/>
  <c r="F309" i="8"/>
  <c r="J308" i="8"/>
  <c r="F308" i="8"/>
  <c r="J307" i="8"/>
  <c r="F307" i="8"/>
  <c r="J306" i="8"/>
  <c r="F306" i="8"/>
  <c r="J305" i="8"/>
  <c r="F305" i="8"/>
  <c r="J304" i="8"/>
  <c r="F304" i="8"/>
  <c r="J303" i="8"/>
  <c r="F303" i="8"/>
  <c r="J302" i="8"/>
  <c r="F302" i="8"/>
  <c r="J301" i="8"/>
  <c r="F301" i="8"/>
  <c r="J300" i="8"/>
  <c r="F300" i="8"/>
  <c r="J299" i="8"/>
  <c r="F299" i="8"/>
  <c r="J298" i="8"/>
  <c r="F298" i="8"/>
  <c r="J297" i="8"/>
  <c r="F297" i="8"/>
  <c r="J296" i="8"/>
  <c r="F296" i="8"/>
  <c r="J295" i="8"/>
  <c r="F295" i="8"/>
  <c r="J294" i="8"/>
  <c r="F294" i="8"/>
  <c r="J293" i="8"/>
  <c r="F293" i="8"/>
  <c r="J292" i="8"/>
  <c r="F292" i="8"/>
  <c r="J291" i="8"/>
  <c r="F291" i="8"/>
  <c r="J290" i="8"/>
  <c r="F290" i="8"/>
  <c r="J289" i="8"/>
  <c r="F289" i="8"/>
  <c r="J288" i="8"/>
  <c r="F288" i="8"/>
  <c r="J287" i="8"/>
  <c r="F287" i="8"/>
  <c r="J286" i="8"/>
  <c r="F286" i="8"/>
  <c r="J285" i="8"/>
  <c r="F285" i="8"/>
  <c r="J284" i="8"/>
  <c r="F284" i="8"/>
  <c r="J283" i="8"/>
  <c r="F283" i="8"/>
  <c r="J282" i="8"/>
  <c r="F282" i="8"/>
  <c r="J281" i="8"/>
  <c r="F281" i="8"/>
  <c r="J280" i="8"/>
  <c r="F280" i="8"/>
  <c r="J279" i="8"/>
  <c r="F279" i="8"/>
  <c r="J278" i="8"/>
  <c r="F278" i="8"/>
  <c r="J277" i="8"/>
  <c r="F277" i="8"/>
  <c r="J276" i="8"/>
  <c r="F276" i="8"/>
  <c r="J275" i="8"/>
  <c r="F275" i="8"/>
  <c r="J274" i="8"/>
  <c r="F274" i="8"/>
  <c r="J273" i="8"/>
  <c r="F273" i="8"/>
  <c r="J272" i="8"/>
  <c r="F272" i="8"/>
  <c r="J271" i="8"/>
  <c r="F271" i="8"/>
  <c r="J270" i="8"/>
  <c r="F270" i="8"/>
  <c r="J269" i="8"/>
  <c r="F269" i="8"/>
  <c r="J268" i="8"/>
  <c r="F268" i="8"/>
  <c r="J267" i="8"/>
  <c r="F267" i="8"/>
  <c r="J266" i="8"/>
  <c r="F266" i="8"/>
  <c r="J265" i="8"/>
  <c r="F265" i="8"/>
  <c r="J264" i="8"/>
  <c r="F264" i="8"/>
  <c r="J263" i="8"/>
  <c r="F263" i="8"/>
  <c r="J262" i="8"/>
  <c r="F262" i="8"/>
  <c r="J261" i="8"/>
  <c r="F261" i="8"/>
  <c r="J260" i="8"/>
  <c r="F260" i="8"/>
  <c r="J259" i="8"/>
  <c r="F259" i="8"/>
  <c r="J258" i="8"/>
  <c r="F258" i="8"/>
  <c r="J257" i="8"/>
  <c r="F257" i="8"/>
  <c r="J256" i="8"/>
  <c r="F256" i="8"/>
  <c r="J255" i="8"/>
  <c r="F255" i="8"/>
  <c r="J254" i="8"/>
  <c r="F254" i="8"/>
  <c r="J253" i="8"/>
  <c r="F253" i="8"/>
  <c r="J252" i="8"/>
  <c r="F252" i="8"/>
  <c r="J251" i="8"/>
  <c r="F251" i="8"/>
  <c r="J250" i="8"/>
  <c r="F250" i="8"/>
  <c r="J249" i="8"/>
  <c r="F249" i="8"/>
  <c r="J248" i="8"/>
  <c r="F248" i="8"/>
  <c r="J247" i="8"/>
  <c r="F247" i="8"/>
  <c r="J246" i="8"/>
  <c r="F246" i="8"/>
  <c r="J245" i="8"/>
  <c r="F245" i="8"/>
  <c r="J244" i="8"/>
  <c r="F244" i="8"/>
  <c r="J243" i="8"/>
  <c r="F243" i="8"/>
  <c r="J242" i="8"/>
  <c r="F242" i="8"/>
  <c r="J241" i="8"/>
  <c r="F241" i="8"/>
  <c r="J240" i="8"/>
  <c r="F240" i="8"/>
  <c r="J239" i="8"/>
  <c r="F239" i="8"/>
  <c r="J238" i="8"/>
  <c r="F238" i="8"/>
  <c r="J237" i="8"/>
  <c r="F237" i="8"/>
  <c r="J236" i="8"/>
  <c r="F236" i="8"/>
  <c r="J235" i="8"/>
  <c r="F235" i="8"/>
  <c r="J234" i="8"/>
  <c r="F234" i="8"/>
  <c r="J233" i="8"/>
  <c r="F233" i="8"/>
  <c r="J232" i="8"/>
  <c r="F232" i="8"/>
  <c r="J231" i="8"/>
  <c r="F231" i="8"/>
  <c r="J230" i="8"/>
  <c r="F230" i="8"/>
  <c r="J229" i="8"/>
  <c r="F229" i="8"/>
  <c r="J228" i="8"/>
  <c r="F228" i="8"/>
  <c r="J227" i="8"/>
  <c r="F227" i="8"/>
  <c r="J226" i="8"/>
  <c r="F226" i="8"/>
  <c r="J225" i="8"/>
  <c r="F225" i="8"/>
  <c r="J224" i="8"/>
  <c r="F224" i="8"/>
  <c r="J223" i="8"/>
  <c r="F223" i="8"/>
  <c r="J222" i="8"/>
  <c r="F222" i="8"/>
  <c r="J221" i="8"/>
  <c r="F221" i="8"/>
  <c r="J220" i="8"/>
  <c r="F220" i="8"/>
  <c r="J219" i="8"/>
  <c r="F219" i="8"/>
  <c r="J218" i="8"/>
  <c r="F218" i="8"/>
  <c r="J217" i="8"/>
  <c r="F217" i="8"/>
  <c r="J216" i="8"/>
  <c r="F216" i="8"/>
  <c r="J215" i="8"/>
  <c r="F215" i="8"/>
  <c r="J214" i="8"/>
  <c r="F214" i="8"/>
  <c r="J213" i="8"/>
  <c r="F213" i="8"/>
  <c r="J212" i="8"/>
  <c r="F212" i="8"/>
  <c r="J211" i="8"/>
  <c r="F211" i="8"/>
  <c r="J210" i="8"/>
  <c r="F210" i="8"/>
  <c r="J209" i="8"/>
  <c r="F209" i="8"/>
  <c r="J208" i="8"/>
  <c r="F208" i="8"/>
  <c r="J207" i="8"/>
  <c r="F207" i="8"/>
  <c r="J206" i="8"/>
  <c r="F206" i="8"/>
  <c r="J205" i="8"/>
  <c r="F205" i="8"/>
  <c r="J204" i="8"/>
  <c r="F204" i="8"/>
  <c r="J203" i="8"/>
  <c r="F203" i="8"/>
  <c r="J202" i="8"/>
  <c r="F202" i="8"/>
  <c r="J201" i="8"/>
  <c r="F201" i="8"/>
  <c r="J200" i="8"/>
  <c r="F200" i="8"/>
  <c r="J199" i="8"/>
  <c r="F199" i="8"/>
  <c r="J198" i="8"/>
  <c r="F198" i="8"/>
  <c r="J197" i="8"/>
  <c r="F197" i="8"/>
  <c r="J196" i="8"/>
  <c r="F196" i="8"/>
  <c r="J195" i="8"/>
  <c r="F195" i="8"/>
  <c r="J194" i="8"/>
  <c r="F194" i="8"/>
  <c r="J193" i="8"/>
  <c r="F193" i="8"/>
  <c r="J192" i="8"/>
  <c r="F192" i="8"/>
  <c r="J191" i="8"/>
  <c r="F191" i="8"/>
  <c r="J190" i="8"/>
  <c r="F190" i="8"/>
  <c r="J189" i="8"/>
  <c r="F189" i="8"/>
  <c r="J188" i="8"/>
  <c r="F188" i="8"/>
  <c r="J187" i="8"/>
  <c r="F187" i="8"/>
  <c r="J186" i="8"/>
  <c r="F186" i="8"/>
  <c r="J185" i="8"/>
  <c r="F185" i="8"/>
  <c r="J184" i="8"/>
  <c r="F184" i="8"/>
  <c r="J183" i="8"/>
  <c r="F183" i="8"/>
  <c r="J182" i="8"/>
  <c r="F182" i="8"/>
  <c r="J181" i="8"/>
  <c r="F181" i="8"/>
  <c r="J180" i="8"/>
  <c r="F180" i="8"/>
  <c r="J179" i="8"/>
  <c r="F179" i="8"/>
  <c r="J178" i="8"/>
  <c r="F178" i="8"/>
  <c r="J177" i="8"/>
  <c r="F177" i="8"/>
  <c r="J176" i="8"/>
  <c r="F176" i="8"/>
  <c r="J175" i="8"/>
  <c r="F175" i="8"/>
  <c r="J174" i="8"/>
  <c r="F174" i="8"/>
  <c r="J173" i="8"/>
  <c r="F173" i="8"/>
  <c r="J172" i="8"/>
  <c r="F172" i="8"/>
  <c r="J171" i="8"/>
  <c r="F171" i="8"/>
  <c r="J170" i="8"/>
  <c r="F170" i="8"/>
  <c r="J169" i="8"/>
  <c r="F169" i="8"/>
  <c r="J168" i="8"/>
  <c r="F168" i="8"/>
  <c r="J167" i="8"/>
  <c r="F167" i="8"/>
  <c r="J166" i="8"/>
  <c r="F166" i="8"/>
  <c r="J165" i="8"/>
  <c r="F165" i="8"/>
  <c r="J164" i="8"/>
  <c r="F164" i="8"/>
  <c r="J163" i="8"/>
  <c r="F163" i="8"/>
  <c r="J162" i="8"/>
  <c r="F162" i="8"/>
  <c r="J161" i="8"/>
  <c r="F161" i="8"/>
  <c r="J160" i="8"/>
  <c r="F160" i="8"/>
  <c r="J159" i="8"/>
  <c r="F159" i="8"/>
  <c r="J158" i="8"/>
  <c r="F158" i="8"/>
  <c r="J157" i="8"/>
  <c r="F157" i="8"/>
  <c r="J156" i="8"/>
  <c r="F156" i="8"/>
  <c r="J155" i="8"/>
  <c r="F155" i="8"/>
  <c r="J154" i="8"/>
  <c r="F154" i="8"/>
  <c r="J153" i="8"/>
  <c r="F153" i="8"/>
  <c r="J152" i="8"/>
  <c r="F152" i="8"/>
  <c r="J151" i="8"/>
  <c r="F151" i="8"/>
  <c r="J150" i="8"/>
  <c r="F150" i="8"/>
  <c r="J149" i="8"/>
  <c r="F149" i="8"/>
  <c r="J148" i="8"/>
  <c r="F148" i="8"/>
  <c r="J147" i="8"/>
  <c r="F147" i="8"/>
  <c r="J146" i="8"/>
  <c r="F146" i="8"/>
  <c r="J145" i="8"/>
  <c r="F145" i="8"/>
  <c r="J144" i="8"/>
  <c r="F144" i="8"/>
  <c r="J143" i="8"/>
  <c r="F143" i="8"/>
  <c r="J142" i="8"/>
  <c r="F142" i="8"/>
  <c r="J141" i="8"/>
  <c r="F141" i="8"/>
  <c r="J140" i="8"/>
  <c r="F140" i="8"/>
  <c r="J139" i="8"/>
  <c r="F139" i="8"/>
  <c r="J138" i="8"/>
  <c r="F138" i="8"/>
  <c r="J137" i="8"/>
  <c r="F137" i="8"/>
  <c r="J136" i="8"/>
  <c r="F136" i="8"/>
  <c r="J135" i="8"/>
  <c r="F135" i="8"/>
  <c r="J134" i="8"/>
  <c r="F134" i="8"/>
  <c r="J133" i="8"/>
  <c r="F133" i="8"/>
  <c r="J132" i="8"/>
  <c r="F132" i="8"/>
  <c r="J131" i="8"/>
  <c r="F131" i="8"/>
  <c r="J130" i="8"/>
  <c r="F130" i="8"/>
  <c r="J129" i="8"/>
  <c r="F129" i="8"/>
  <c r="J128" i="8"/>
  <c r="F128" i="8"/>
  <c r="J127" i="8"/>
  <c r="F127" i="8"/>
  <c r="J126" i="8"/>
  <c r="F126" i="8"/>
  <c r="J125" i="8"/>
  <c r="F125" i="8"/>
  <c r="J124" i="8"/>
  <c r="F124" i="8"/>
  <c r="J123" i="8"/>
  <c r="F123" i="8"/>
  <c r="J122" i="8"/>
  <c r="F122" i="8"/>
  <c r="J121" i="8"/>
  <c r="F121" i="8"/>
  <c r="J120" i="8"/>
  <c r="F120" i="8"/>
  <c r="J119" i="8"/>
  <c r="F119" i="8"/>
  <c r="J118" i="8"/>
  <c r="F118" i="8"/>
  <c r="J117" i="8"/>
  <c r="F117" i="8"/>
  <c r="J116" i="8"/>
  <c r="F116" i="8"/>
  <c r="J115" i="8"/>
  <c r="F115" i="8"/>
  <c r="J114" i="8"/>
  <c r="F114" i="8"/>
  <c r="J113" i="8"/>
  <c r="F113" i="8"/>
  <c r="J112" i="8"/>
  <c r="F112" i="8"/>
  <c r="J111" i="8"/>
  <c r="F111" i="8"/>
  <c r="J110" i="8"/>
  <c r="F110" i="8"/>
  <c r="J109" i="8"/>
  <c r="F109" i="8"/>
  <c r="J108" i="8"/>
  <c r="F108" i="8"/>
  <c r="J107" i="8"/>
  <c r="F107" i="8"/>
  <c r="J106" i="8"/>
  <c r="F106" i="8"/>
  <c r="J105" i="8"/>
  <c r="F105" i="8"/>
  <c r="J104" i="8"/>
  <c r="F104" i="8"/>
  <c r="J103" i="8"/>
  <c r="F103" i="8"/>
  <c r="J102" i="8"/>
  <c r="F102" i="8"/>
  <c r="J101" i="8"/>
  <c r="F101" i="8"/>
  <c r="J100" i="8"/>
  <c r="F100" i="8"/>
  <c r="J99" i="8"/>
  <c r="F99" i="8"/>
  <c r="J98" i="8"/>
  <c r="F98" i="8"/>
  <c r="J97" i="8"/>
  <c r="F97" i="8"/>
  <c r="J96" i="8"/>
  <c r="F96" i="8"/>
  <c r="J95" i="8"/>
  <c r="F95" i="8"/>
  <c r="J94" i="8"/>
  <c r="F94" i="8"/>
  <c r="J93" i="8"/>
  <c r="F93" i="8"/>
  <c r="J92" i="8"/>
  <c r="F92" i="8"/>
  <c r="J91" i="8"/>
  <c r="F91" i="8"/>
  <c r="J90" i="8"/>
  <c r="F90" i="8"/>
  <c r="J89" i="8"/>
  <c r="F89" i="8"/>
  <c r="J88" i="8"/>
  <c r="F88" i="8"/>
  <c r="J87" i="8"/>
  <c r="F87" i="8"/>
  <c r="J86" i="8"/>
  <c r="F86" i="8"/>
  <c r="J85" i="8"/>
  <c r="F85" i="8"/>
  <c r="J84" i="8"/>
  <c r="F84" i="8"/>
  <c r="J83" i="8"/>
  <c r="F83" i="8"/>
  <c r="J82" i="8"/>
  <c r="F82" i="8"/>
  <c r="J81" i="8"/>
  <c r="F81" i="8"/>
  <c r="J80" i="8"/>
  <c r="F80" i="8"/>
  <c r="J79" i="8"/>
  <c r="F79" i="8"/>
  <c r="J78" i="8"/>
  <c r="F78" i="8"/>
  <c r="J77" i="8"/>
  <c r="F77" i="8"/>
  <c r="J76" i="8"/>
  <c r="F76" i="8"/>
  <c r="J75" i="8"/>
  <c r="F75" i="8"/>
  <c r="J74" i="8"/>
  <c r="F74" i="8"/>
  <c r="J73" i="8"/>
  <c r="F73" i="8"/>
  <c r="J72" i="8"/>
  <c r="F72" i="8"/>
  <c r="J71" i="8"/>
  <c r="F71" i="8"/>
  <c r="J70" i="8"/>
  <c r="F70" i="8"/>
  <c r="J69" i="8"/>
  <c r="F69" i="8"/>
  <c r="J68" i="8"/>
  <c r="F68" i="8"/>
  <c r="J67" i="8"/>
  <c r="F67" i="8"/>
  <c r="J66" i="8"/>
  <c r="F66" i="8"/>
  <c r="J65" i="8"/>
  <c r="F65" i="8"/>
  <c r="J64" i="8"/>
  <c r="F64" i="8"/>
  <c r="J63" i="8"/>
  <c r="F63" i="8"/>
  <c r="J62" i="8"/>
  <c r="F62" i="8"/>
  <c r="J61" i="8"/>
  <c r="F61" i="8"/>
  <c r="J60" i="8"/>
  <c r="F60" i="8"/>
  <c r="J59" i="8"/>
  <c r="F59" i="8"/>
  <c r="J58" i="8"/>
  <c r="F58" i="8"/>
  <c r="J57" i="8"/>
  <c r="F57" i="8"/>
  <c r="J56" i="8"/>
  <c r="F56" i="8"/>
  <c r="J55" i="8"/>
  <c r="F55" i="8"/>
  <c r="J54" i="8"/>
  <c r="F54" i="8"/>
  <c r="J53" i="8"/>
  <c r="F53" i="8"/>
  <c r="J52" i="8"/>
  <c r="F52" i="8"/>
  <c r="J51" i="8"/>
  <c r="F51" i="8"/>
  <c r="J50" i="8"/>
  <c r="F50" i="8"/>
  <c r="J49" i="8"/>
  <c r="F49" i="8"/>
  <c r="J48" i="8"/>
  <c r="F48" i="8"/>
  <c r="J47" i="8"/>
  <c r="F47" i="8"/>
  <c r="J46" i="8"/>
  <c r="F46" i="8"/>
  <c r="J45" i="8"/>
  <c r="F45" i="8"/>
  <c r="J44" i="8"/>
  <c r="F44" i="8"/>
  <c r="J43" i="8"/>
  <c r="F43" i="8"/>
  <c r="J42" i="8"/>
  <c r="F42" i="8"/>
  <c r="J41" i="8"/>
  <c r="F41" i="8"/>
  <c r="J40" i="8"/>
  <c r="F40" i="8"/>
  <c r="J39" i="8"/>
  <c r="F39" i="8"/>
  <c r="J38" i="8"/>
  <c r="F38" i="8"/>
  <c r="J37" i="8"/>
  <c r="F37" i="8"/>
  <c r="J36" i="8"/>
  <c r="F36" i="8"/>
  <c r="J35" i="8"/>
  <c r="F35" i="8"/>
  <c r="J34" i="8"/>
  <c r="F34" i="8"/>
  <c r="J33" i="8"/>
  <c r="F33" i="8"/>
  <c r="J32" i="8"/>
  <c r="F32" i="8"/>
  <c r="J31" i="8"/>
  <c r="F31" i="8"/>
  <c r="J30" i="8"/>
  <c r="F30" i="8"/>
  <c r="J29" i="8"/>
  <c r="F29" i="8"/>
  <c r="J28" i="8"/>
  <c r="F28" i="8"/>
  <c r="J27" i="8"/>
  <c r="F27" i="8"/>
  <c r="J26" i="8"/>
  <c r="F26" i="8"/>
  <c r="J25" i="8"/>
  <c r="F25" i="8"/>
  <c r="J24" i="8"/>
  <c r="F24" i="8"/>
  <c r="J23" i="8"/>
  <c r="F23" i="8"/>
  <c r="J22" i="8"/>
  <c r="F22" i="8"/>
  <c r="J21" i="8"/>
  <c r="F21" i="8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9" i="8"/>
  <c r="F9" i="8"/>
  <c r="J8" i="8"/>
  <c r="F8" i="8"/>
  <c r="J7" i="8"/>
  <c r="N453" i="7"/>
  <c r="J453" i="7"/>
  <c r="F453" i="7"/>
  <c r="N452" i="7"/>
  <c r="J452" i="7"/>
  <c r="F452" i="7"/>
  <c r="N451" i="7"/>
  <c r="J451" i="7"/>
  <c r="F451" i="7"/>
  <c r="N450" i="7"/>
  <c r="J450" i="7"/>
  <c r="F450" i="7"/>
  <c r="N449" i="7"/>
  <c r="J449" i="7"/>
  <c r="F449" i="7"/>
  <c r="N448" i="7"/>
  <c r="J448" i="7"/>
  <c r="F448" i="7"/>
  <c r="N447" i="7"/>
  <c r="J447" i="7"/>
  <c r="F447" i="7"/>
  <c r="N446" i="7"/>
  <c r="J446" i="7"/>
  <c r="F446" i="7"/>
  <c r="N445" i="7"/>
  <c r="J445" i="7"/>
  <c r="F445" i="7"/>
  <c r="N444" i="7"/>
  <c r="J444" i="7"/>
  <c r="F444" i="7"/>
  <c r="N443" i="7"/>
  <c r="J443" i="7"/>
  <c r="F443" i="7"/>
  <c r="N442" i="7"/>
  <c r="J442" i="7"/>
  <c r="F442" i="7"/>
  <c r="N441" i="7"/>
  <c r="J441" i="7"/>
  <c r="F441" i="7"/>
  <c r="N440" i="7"/>
  <c r="J440" i="7"/>
  <c r="F440" i="7"/>
  <c r="N439" i="7"/>
  <c r="J439" i="7"/>
  <c r="F439" i="7"/>
  <c r="N438" i="7"/>
  <c r="J438" i="7"/>
  <c r="F438" i="7"/>
  <c r="N437" i="7"/>
  <c r="J437" i="7"/>
  <c r="F437" i="7"/>
  <c r="N436" i="7"/>
  <c r="J436" i="7"/>
  <c r="F436" i="7"/>
  <c r="N435" i="7"/>
  <c r="J435" i="7"/>
  <c r="F435" i="7"/>
  <c r="N434" i="7"/>
  <c r="J434" i="7"/>
  <c r="F434" i="7"/>
  <c r="N433" i="7"/>
  <c r="J433" i="7"/>
  <c r="F433" i="7"/>
  <c r="N432" i="7"/>
  <c r="J432" i="7"/>
  <c r="F432" i="7"/>
  <c r="N431" i="7"/>
  <c r="J431" i="7"/>
  <c r="F431" i="7"/>
  <c r="N430" i="7"/>
  <c r="J430" i="7"/>
  <c r="F430" i="7"/>
  <c r="N429" i="7"/>
  <c r="J429" i="7"/>
  <c r="F429" i="7"/>
  <c r="N428" i="7"/>
  <c r="J428" i="7"/>
  <c r="F428" i="7"/>
  <c r="N427" i="7"/>
  <c r="J427" i="7"/>
  <c r="F427" i="7"/>
  <c r="N426" i="7"/>
  <c r="J426" i="7"/>
  <c r="F426" i="7"/>
  <c r="N425" i="7"/>
  <c r="J425" i="7"/>
  <c r="F425" i="7"/>
  <c r="N424" i="7"/>
  <c r="J424" i="7"/>
  <c r="F424" i="7"/>
  <c r="N423" i="7"/>
  <c r="J423" i="7"/>
  <c r="F423" i="7"/>
  <c r="N422" i="7"/>
  <c r="J422" i="7"/>
  <c r="F422" i="7"/>
  <c r="N421" i="7"/>
  <c r="J421" i="7"/>
  <c r="F421" i="7"/>
  <c r="N420" i="7"/>
  <c r="J420" i="7"/>
  <c r="F420" i="7"/>
  <c r="N419" i="7"/>
  <c r="J419" i="7"/>
  <c r="F419" i="7"/>
  <c r="N418" i="7"/>
  <c r="J418" i="7"/>
  <c r="F418" i="7"/>
  <c r="N417" i="7"/>
  <c r="J417" i="7"/>
  <c r="F417" i="7"/>
  <c r="N416" i="7"/>
  <c r="J416" i="7"/>
  <c r="F416" i="7"/>
  <c r="N415" i="7"/>
  <c r="J415" i="7"/>
  <c r="F415" i="7"/>
  <c r="N414" i="7"/>
  <c r="J414" i="7"/>
  <c r="F414" i="7"/>
  <c r="N413" i="7"/>
  <c r="J413" i="7"/>
  <c r="F413" i="7"/>
  <c r="N412" i="7"/>
  <c r="J412" i="7"/>
  <c r="F412" i="7"/>
  <c r="N411" i="7"/>
  <c r="J411" i="7"/>
  <c r="F411" i="7"/>
  <c r="N410" i="7"/>
  <c r="J410" i="7"/>
  <c r="F410" i="7"/>
  <c r="N409" i="7"/>
  <c r="J409" i="7"/>
  <c r="F409" i="7"/>
  <c r="N408" i="7"/>
  <c r="J408" i="7"/>
  <c r="F408" i="7"/>
  <c r="N407" i="7"/>
  <c r="J407" i="7"/>
  <c r="F407" i="7"/>
  <c r="N406" i="7"/>
  <c r="J406" i="7"/>
  <c r="F406" i="7"/>
  <c r="N405" i="7"/>
  <c r="J405" i="7"/>
  <c r="F405" i="7"/>
  <c r="N404" i="7"/>
  <c r="J404" i="7"/>
  <c r="F404" i="7"/>
  <c r="N403" i="7"/>
  <c r="J403" i="7"/>
  <c r="F403" i="7"/>
  <c r="N402" i="7"/>
  <c r="J402" i="7"/>
  <c r="F402" i="7"/>
  <c r="N401" i="7"/>
  <c r="J401" i="7"/>
  <c r="F401" i="7"/>
  <c r="N400" i="7"/>
  <c r="J400" i="7"/>
  <c r="F400" i="7"/>
  <c r="N399" i="7"/>
  <c r="J399" i="7"/>
  <c r="F399" i="7"/>
  <c r="N398" i="7"/>
  <c r="J398" i="7"/>
  <c r="F398" i="7"/>
  <c r="N397" i="7"/>
  <c r="J397" i="7"/>
  <c r="F397" i="7"/>
  <c r="N396" i="7"/>
  <c r="J396" i="7"/>
  <c r="F396" i="7"/>
  <c r="N395" i="7"/>
  <c r="J395" i="7"/>
  <c r="F395" i="7"/>
  <c r="N394" i="7"/>
  <c r="J394" i="7"/>
  <c r="F394" i="7"/>
  <c r="N393" i="7"/>
  <c r="J393" i="7"/>
  <c r="F393" i="7"/>
  <c r="N392" i="7"/>
  <c r="J392" i="7"/>
  <c r="F392" i="7"/>
  <c r="N391" i="7"/>
  <c r="J391" i="7"/>
  <c r="F391" i="7"/>
  <c r="N390" i="7"/>
  <c r="J390" i="7"/>
  <c r="F390" i="7"/>
  <c r="N389" i="7"/>
  <c r="J389" i="7"/>
  <c r="F389" i="7"/>
  <c r="N388" i="7"/>
  <c r="J388" i="7"/>
  <c r="F388" i="7"/>
  <c r="N387" i="7"/>
  <c r="J387" i="7"/>
  <c r="F387" i="7"/>
  <c r="N386" i="7"/>
  <c r="J386" i="7"/>
  <c r="F386" i="7"/>
  <c r="N385" i="7"/>
  <c r="J385" i="7"/>
  <c r="F385" i="7"/>
  <c r="N384" i="7"/>
  <c r="J384" i="7"/>
  <c r="F384" i="7"/>
  <c r="N383" i="7"/>
  <c r="J383" i="7"/>
  <c r="F383" i="7"/>
  <c r="N382" i="7"/>
  <c r="J382" i="7"/>
  <c r="F382" i="7"/>
  <c r="N381" i="7"/>
  <c r="J381" i="7"/>
  <c r="F381" i="7"/>
  <c r="N380" i="7"/>
  <c r="J380" i="7"/>
  <c r="F380" i="7"/>
  <c r="N379" i="7"/>
  <c r="J379" i="7"/>
  <c r="F379" i="7"/>
  <c r="N378" i="7"/>
  <c r="J378" i="7"/>
  <c r="F378" i="7"/>
  <c r="N377" i="7"/>
  <c r="J377" i="7"/>
  <c r="F377" i="7"/>
  <c r="N376" i="7"/>
  <c r="J376" i="7"/>
  <c r="F376" i="7"/>
  <c r="N375" i="7"/>
  <c r="J375" i="7"/>
  <c r="F375" i="7"/>
  <c r="N374" i="7"/>
  <c r="J374" i="7"/>
  <c r="F374" i="7"/>
  <c r="N373" i="7"/>
  <c r="J373" i="7"/>
  <c r="F373" i="7"/>
  <c r="N372" i="7"/>
  <c r="J372" i="7"/>
  <c r="F372" i="7"/>
  <c r="N371" i="7"/>
  <c r="J371" i="7"/>
  <c r="F371" i="7"/>
  <c r="N370" i="7"/>
  <c r="J370" i="7"/>
  <c r="F370" i="7"/>
  <c r="N369" i="7"/>
  <c r="J369" i="7"/>
  <c r="F369" i="7"/>
  <c r="N368" i="7"/>
  <c r="J368" i="7"/>
  <c r="F368" i="7"/>
  <c r="N367" i="7"/>
  <c r="J367" i="7"/>
  <c r="F367" i="7"/>
  <c r="N366" i="7"/>
  <c r="J366" i="7"/>
  <c r="F366" i="7"/>
  <c r="N365" i="7"/>
  <c r="J365" i="7"/>
  <c r="F365" i="7"/>
  <c r="N364" i="7"/>
  <c r="J364" i="7"/>
  <c r="F364" i="7"/>
  <c r="N363" i="7"/>
  <c r="J363" i="7"/>
  <c r="F363" i="7"/>
  <c r="N362" i="7"/>
  <c r="J362" i="7"/>
  <c r="F362" i="7"/>
  <c r="N361" i="7"/>
  <c r="J361" i="7"/>
  <c r="F361" i="7"/>
  <c r="N360" i="7"/>
  <c r="J360" i="7"/>
  <c r="F360" i="7"/>
  <c r="N359" i="7"/>
  <c r="J359" i="7"/>
  <c r="F359" i="7"/>
  <c r="N358" i="7"/>
  <c r="J358" i="7"/>
  <c r="F358" i="7"/>
  <c r="N357" i="7"/>
  <c r="J357" i="7"/>
  <c r="F357" i="7"/>
  <c r="N356" i="7"/>
  <c r="J356" i="7"/>
  <c r="F356" i="7"/>
  <c r="N355" i="7"/>
  <c r="J355" i="7"/>
  <c r="F355" i="7"/>
  <c r="N354" i="7"/>
  <c r="J354" i="7"/>
  <c r="F354" i="7"/>
  <c r="N353" i="7"/>
  <c r="J353" i="7"/>
  <c r="F353" i="7"/>
  <c r="N352" i="7"/>
  <c r="J352" i="7"/>
  <c r="F352" i="7"/>
  <c r="N351" i="7"/>
  <c r="J351" i="7"/>
  <c r="F351" i="7"/>
  <c r="N350" i="7"/>
  <c r="J350" i="7"/>
  <c r="F350" i="7"/>
  <c r="N349" i="7"/>
  <c r="J349" i="7"/>
  <c r="F349" i="7"/>
  <c r="N348" i="7"/>
  <c r="J348" i="7"/>
  <c r="F348" i="7"/>
  <c r="N347" i="7"/>
  <c r="J347" i="7"/>
  <c r="F347" i="7"/>
  <c r="N346" i="7"/>
  <c r="J346" i="7"/>
  <c r="F346" i="7"/>
  <c r="N345" i="7"/>
  <c r="J345" i="7"/>
  <c r="F345" i="7"/>
  <c r="N344" i="7"/>
  <c r="J344" i="7"/>
  <c r="F344" i="7"/>
  <c r="N343" i="7"/>
  <c r="J343" i="7"/>
  <c r="F343" i="7"/>
  <c r="N342" i="7"/>
  <c r="J342" i="7"/>
  <c r="F342" i="7"/>
  <c r="N341" i="7"/>
  <c r="J341" i="7"/>
  <c r="F341" i="7"/>
  <c r="N340" i="7"/>
  <c r="J340" i="7"/>
  <c r="F340" i="7"/>
  <c r="N339" i="7"/>
  <c r="J339" i="7"/>
  <c r="F339" i="7"/>
  <c r="N338" i="7"/>
  <c r="J338" i="7"/>
  <c r="F338" i="7"/>
  <c r="N337" i="7"/>
  <c r="J337" i="7"/>
  <c r="F337" i="7"/>
  <c r="N336" i="7"/>
  <c r="J336" i="7"/>
  <c r="F336" i="7"/>
  <c r="N335" i="7"/>
  <c r="J335" i="7"/>
  <c r="F335" i="7"/>
  <c r="N334" i="7"/>
  <c r="J334" i="7"/>
  <c r="F334" i="7"/>
  <c r="N333" i="7"/>
  <c r="J333" i="7"/>
  <c r="F333" i="7"/>
  <c r="N332" i="7"/>
  <c r="J332" i="7"/>
  <c r="F332" i="7"/>
  <c r="N331" i="7"/>
  <c r="J331" i="7"/>
  <c r="F331" i="7"/>
  <c r="N330" i="7"/>
  <c r="J330" i="7"/>
  <c r="F330" i="7"/>
  <c r="N329" i="7"/>
  <c r="J329" i="7"/>
  <c r="F329" i="7"/>
  <c r="N328" i="7"/>
  <c r="J328" i="7"/>
  <c r="F328" i="7"/>
  <c r="N327" i="7"/>
  <c r="J327" i="7"/>
  <c r="F327" i="7"/>
  <c r="N326" i="7"/>
  <c r="J326" i="7"/>
  <c r="F326" i="7"/>
  <c r="N325" i="7"/>
  <c r="J325" i="7"/>
  <c r="F325" i="7"/>
  <c r="N324" i="7"/>
  <c r="J324" i="7"/>
  <c r="F324" i="7"/>
  <c r="N323" i="7"/>
  <c r="J323" i="7"/>
  <c r="F323" i="7"/>
  <c r="N322" i="7"/>
  <c r="J322" i="7"/>
  <c r="F322" i="7"/>
  <c r="N321" i="7"/>
  <c r="J321" i="7"/>
  <c r="F321" i="7"/>
  <c r="N320" i="7"/>
  <c r="J320" i="7"/>
  <c r="F320" i="7"/>
  <c r="N319" i="7"/>
  <c r="J319" i="7"/>
  <c r="F319" i="7"/>
  <c r="N318" i="7"/>
  <c r="J318" i="7"/>
  <c r="F318" i="7"/>
  <c r="N317" i="7"/>
  <c r="J317" i="7"/>
  <c r="F317" i="7"/>
  <c r="N316" i="7"/>
  <c r="J316" i="7"/>
  <c r="F316" i="7"/>
  <c r="N315" i="7"/>
  <c r="J315" i="7"/>
  <c r="F315" i="7"/>
  <c r="N314" i="7"/>
  <c r="J314" i="7"/>
  <c r="F314" i="7"/>
  <c r="N313" i="7"/>
  <c r="J313" i="7"/>
  <c r="F313" i="7"/>
  <c r="N312" i="7"/>
  <c r="J312" i="7"/>
  <c r="F312" i="7"/>
  <c r="N311" i="7"/>
  <c r="J311" i="7"/>
  <c r="F311" i="7"/>
  <c r="N310" i="7"/>
  <c r="J310" i="7"/>
  <c r="F310" i="7"/>
  <c r="N309" i="7"/>
  <c r="J309" i="7"/>
  <c r="F309" i="7"/>
  <c r="N308" i="7"/>
  <c r="J308" i="7"/>
  <c r="F308" i="7"/>
  <c r="N307" i="7"/>
  <c r="J307" i="7"/>
  <c r="F307" i="7"/>
  <c r="N306" i="7"/>
  <c r="J306" i="7"/>
  <c r="F306" i="7"/>
  <c r="N305" i="7"/>
  <c r="J305" i="7"/>
  <c r="F305" i="7"/>
  <c r="N304" i="7"/>
  <c r="J304" i="7"/>
  <c r="F304" i="7"/>
  <c r="N303" i="7"/>
  <c r="J303" i="7"/>
  <c r="F303" i="7"/>
  <c r="N302" i="7"/>
  <c r="J302" i="7"/>
  <c r="F302" i="7"/>
  <c r="N301" i="7"/>
  <c r="J301" i="7"/>
  <c r="F301" i="7"/>
  <c r="N300" i="7"/>
  <c r="J300" i="7"/>
  <c r="F300" i="7"/>
  <c r="N299" i="7"/>
  <c r="J299" i="7"/>
  <c r="F299" i="7"/>
  <c r="N298" i="7"/>
  <c r="J298" i="7"/>
  <c r="F298" i="7"/>
  <c r="N297" i="7"/>
  <c r="J297" i="7"/>
  <c r="F297" i="7"/>
  <c r="N296" i="7"/>
  <c r="J296" i="7"/>
  <c r="F296" i="7"/>
  <c r="N295" i="7"/>
  <c r="J295" i="7"/>
  <c r="F295" i="7"/>
  <c r="N294" i="7"/>
  <c r="J294" i="7"/>
  <c r="F294" i="7"/>
  <c r="N293" i="7"/>
  <c r="J293" i="7"/>
  <c r="F293" i="7"/>
  <c r="N292" i="7"/>
  <c r="J292" i="7"/>
  <c r="F292" i="7"/>
  <c r="N291" i="7"/>
  <c r="J291" i="7"/>
  <c r="F291" i="7"/>
  <c r="N290" i="7"/>
  <c r="J290" i="7"/>
  <c r="F290" i="7"/>
  <c r="N289" i="7"/>
  <c r="J289" i="7"/>
  <c r="F289" i="7"/>
  <c r="N288" i="7"/>
  <c r="J288" i="7"/>
  <c r="F288" i="7"/>
  <c r="N287" i="7"/>
  <c r="J287" i="7"/>
  <c r="F287" i="7"/>
  <c r="N286" i="7"/>
  <c r="J286" i="7"/>
  <c r="F286" i="7"/>
  <c r="N285" i="7"/>
  <c r="J285" i="7"/>
  <c r="F285" i="7"/>
  <c r="N284" i="7"/>
  <c r="J284" i="7"/>
  <c r="F284" i="7"/>
  <c r="N283" i="7"/>
  <c r="J283" i="7"/>
  <c r="F283" i="7"/>
  <c r="N282" i="7"/>
  <c r="J282" i="7"/>
  <c r="F282" i="7"/>
  <c r="N281" i="7"/>
  <c r="J281" i="7"/>
  <c r="F281" i="7"/>
  <c r="N280" i="7"/>
  <c r="J280" i="7"/>
  <c r="F280" i="7"/>
  <c r="N279" i="7"/>
  <c r="J279" i="7"/>
  <c r="F279" i="7"/>
  <c r="N278" i="7"/>
  <c r="J278" i="7"/>
  <c r="F278" i="7"/>
  <c r="N277" i="7"/>
  <c r="J277" i="7"/>
  <c r="F277" i="7"/>
  <c r="N276" i="7"/>
  <c r="J276" i="7"/>
  <c r="F276" i="7"/>
  <c r="N275" i="7"/>
  <c r="J275" i="7"/>
  <c r="F275" i="7"/>
  <c r="N274" i="7"/>
  <c r="J274" i="7"/>
  <c r="F274" i="7"/>
  <c r="N273" i="7"/>
  <c r="J273" i="7"/>
  <c r="F273" i="7"/>
  <c r="N272" i="7"/>
  <c r="J272" i="7"/>
  <c r="F272" i="7"/>
  <c r="N271" i="7"/>
  <c r="J271" i="7"/>
  <c r="F271" i="7"/>
  <c r="N270" i="7"/>
  <c r="J270" i="7"/>
  <c r="F270" i="7"/>
  <c r="N269" i="7"/>
  <c r="J269" i="7"/>
  <c r="F269" i="7"/>
  <c r="N268" i="7"/>
  <c r="J268" i="7"/>
  <c r="F268" i="7"/>
  <c r="N267" i="7"/>
  <c r="J267" i="7"/>
  <c r="F267" i="7"/>
  <c r="N266" i="7"/>
  <c r="J266" i="7"/>
  <c r="F266" i="7"/>
  <c r="N265" i="7"/>
  <c r="J265" i="7"/>
  <c r="F265" i="7"/>
  <c r="N264" i="7"/>
  <c r="J264" i="7"/>
  <c r="F264" i="7"/>
  <c r="N263" i="7"/>
  <c r="J263" i="7"/>
  <c r="F263" i="7"/>
  <c r="N262" i="7"/>
  <c r="J262" i="7"/>
  <c r="F262" i="7"/>
  <c r="N261" i="7"/>
  <c r="J261" i="7"/>
  <c r="F261" i="7"/>
  <c r="N260" i="7"/>
  <c r="J260" i="7"/>
  <c r="F260" i="7"/>
  <c r="N259" i="7"/>
  <c r="J259" i="7"/>
  <c r="F259" i="7"/>
  <c r="N258" i="7"/>
  <c r="J258" i="7"/>
  <c r="F258" i="7"/>
  <c r="N257" i="7"/>
  <c r="J257" i="7"/>
  <c r="F257" i="7"/>
  <c r="N256" i="7"/>
  <c r="J256" i="7"/>
  <c r="F256" i="7"/>
  <c r="N255" i="7"/>
  <c r="J255" i="7"/>
  <c r="F255" i="7"/>
  <c r="N254" i="7"/>
  <c r="J254" i="7"/>
  <c r="F254" i="7"/>
  <c r="N253" i="7"/>
  <c r="J253" i="7"/>
  <c r="F253" i="7"/>
  <c r="N252" i="7"/>
  <c r="J252" i="7"/>
  <c r="F252" i="7"/>
  <c r="N251" i="7"/>
  <c r="J251" i="7"/>
  <c r="F251" i="7"/>
  <c r="N250" i="7"/>
  <c r="J250" i="7"/>
  <c r="F250" i="7"/>
  <c r="N249" i="7"/>
  <c r="J249" i="7"/>
  <c r="F249" i="7"/>
  <c r="N248" i="7"/>
  <c r="J248" i="7"/>
  <c r="F248" i="7"/>
  <c r="N247" i="7"/>
  <c r="J247" i="7"/>
  <c r="F247" i="7"/>
  <c r="N246" i="7"/>
  <c r="J246" i="7"/>
  <c r="F246" i="7"/>
  <c r="N245" i="7"/>
  <c r="J245" i="7"/>
  <c r="F245" i="7"/>
  <c r="N244" i="7"/>
  <c r="J244" i="7"/>
  <c r="F244" i="7"/>
  <c r="N243" i="7"/>
  <c r="J243" i="7"/>
  <c r="F243" i="7"/>
  <c r="N242" i="7"/>
  <c r="J242" i="7"/>
  <c r="F242" i="7"/>
  <c r="N241" i="7"/>
  <c r="J241" i="7"/>
  <c r="F241" i="7"/>
  <c r="N240" i="7"/>
  <c r="J240" i="7"/>
  <c r="F240" i="7"/>
  <c r="N239" i="7"/>
  <c r="J239" i="7"/>
  <c r="F239" i="7"/>
  <c r="N238" i="7"/>
  <c r="J238" i="7"/>
  <c r="F238" i="7"/>
  <c r="N237" i="7"/>
  <c r="J237" i="7"/>
  <c r="F237" i="7"/>
  <c r="N236" i="7"/>
  <c r="J236" i="7"/>
  <c r="F236" i="7"/>
  <c r="N235" i="7"/>
  <c r="J235" i="7"/>
  <c r="F235" i="7"/>
  <c r="N234" i="7"/>
  <c r="J234" i="7"/>
  <c r="F234" i="7"/>
  <c r="N233" i="7"/>
  <c r="J233" i="7"/>
  <c r="F233" i="7"/>
  <c r="N232" i="7"/>
  <c r="J232" i="7"/>
  <c r="F232" i="7"/>
  <c r="N231" i="7"/>
  <c r="J231" i="7"/>
  <c r="F231" i="7"/>
  <c r="N230" i="7"/>
  <c r="J230" i="7"/>
  <c r="F230" i="7"/>
  <c r="N229" i="7"/>
  <c r="J229" i="7"/>
  <c r="F229" i="7"/>
  <c r="N228" i="7"/>
  <c r="J228" i="7"/>
  <c r="F228" i="7"/>
  <c r="N227" i="7"/>
  <c r="J227" i="7"/>
  <c r="F227" i="7"/>
  <c r="N226" i="7"/>
  <c r="J226" i="7"/>
  <c r="F226" i="7"/>
  <c r="N225" i="7"/>
  <c r="J225" i="7"/>
  <c r="F225" i="7"/>
  <c r="N224" i="7"/>
  <c r="J224" i="7"/>
  <c r="F224" i="7"/>
  <c r="N223" i="7"/>
  <c r="J223" i="7"/>
  <c r="F223" i="7"/>
  <c r="N222" i="7"/>
  <c r="J222" i="7"/>
  <c r="F222" i="7"/>
  <c r="N221" i="7"/>
  <c r="J221" i="7"/>
  <c r="F221" i="7"/>
  <c r="N220" i="7"/>
  <c r="J220" i="7"/>
  <c r="F220" i="7"/>
  <c r="N219" i="7"/>
  <c r="J219" i="7"/>
  <c r="F219" i="7"/>
  <c r="N218" i="7"/>
  <c r="J218" i="7"/>
  <c r="F218" i="7"/>
  <c r="N217" i="7"/>
  <c r="J217" i="7"/>
  <c r="F217" i="7"/>
  <c r="N216" i="7"/>
  <c r="J216" i="7"/>
  <c r="F216" i="7"/>
  <c r="N215" i="7"/>
  <c r="J215" i="7"/>
  <c r="F215" i="7"/>
  <c r="N214" i="7"/>
  <c r="J214" i="7"/>
  <c r="F214" i="7"/>
  <c r="N213" i="7"/>
  <c r="J213" i="7"/>
  <c r="F213" i="7"/>
  <c r="N212" i="7"/>
  <c r="J212" i="7"/>
  <c r="F212" i="7"/>
  <c r="N211" i="7"/>
  <c r="J211" i="7"/>
  <c r="F211" i="7"/>
  <c r="N210" i="7"/>
  <c r="J210" i="7"/>
  <c r="F210" i="7"/>
  <c r="N209" i="7"/>
  <c r="J209" i="7"/>
  <c r="F209" i="7"/>
  <c r="N208" i="7"/>
  <c r="J208" i="7"/>
  <c r="F208" i="7"/>
  <c r="N207" i="7"/>
  <c r="J207" i="7"/>
  <c r="F207" i="7"/>
  <c r="N206" i="7"/>
  <c r="J206" i="7"/>
  <c r="F206" i="7"/>
  <c r="N205" i="7"/>
  <c r="J205" i="7"/>
  <c r="F205" i="7"/>
  <c r="N204" i="7"/>
  <c r="J204" i="7"/>
  <c r="F204" i="7"/>
  <c r="N203" i="7"/>
  <c r="J203" i="7"/>
  <c r="F203" i="7"/>
  <c r="N202" i="7"/>
  <c r="J202" i="7"/>
  <c r="F202" i="7"/>
  <c r="N201" i="7"/>
  <c r="J201" i="7"/>
  <c r="F201" i="7"/>
  <c r="N200" i="7"/>
  <c r="J200" i="7"/>
  <c r="F200" i="7"/>
  <c r="N199" i="7"/>
  <c r="J199" i="7"/>
  <c r="F199" i="7"/>
  <c r="N198" i="7"/>
  <c r="J198" i="7"/>
  <c r="F198" i="7"/>
  <c r="N197" i="7"/>
  <c r="J197" i="7"/>
  <c r="F197" i="7"/>
  <c r="N196" i="7"/>
  <c r="J196" i="7"/>
  <c r="F196" i="7"/>
  <c r="N195" i="7"/>
  <c r="J195" i="7"/>
  <c r="F195" i="7"/>
  <c r="N194" i="7"/>
  <c r="J194" i="7"/>
  <c r="F194" i="7"/>
  <c r="N193" i="7"/>
  <c r="J193" i="7"/>
  <c r="F193" i="7"/>
  <c r="N192" i="7"/>
  <c r="J192" i="7"/>
  <c r="F192" i="7"/>
  <c r="N191" i="7"/>
  <c r="J191" i="7"/>
  <c r="F191" i="7"/>
  <c r="N190" i="7"/>
  <c r="J190" i="7"/>
  <c r="F190" i="7"/>
  <c r="N189" i="7"/>
  <c r="J189" i="7"/>
  <c r="F189" i="7"/>
  <c r="N188" i="7"/>
  <c r="J188" i="7"/>
  <c r="F188" i="7"/>
  <c r="N187" i="7"/>
  <c r="J187" i="7"/>
  <c r="F187" i="7"/>
  <c r="N186" i="7"/>
  <c r="J186" i="7"/>
  <c r="F186" i="7"/>
  <c r="N185" i="7"/>
  <c r="J185" i="7"/>
  <c r="F185" i="7"/>
  <c r="N184" i="7"/>
  <c r="J184" i="7"/>
  <c r="F184" i="7"/>
  <c r="N183" i="7"/>
  <c r="J183" i="7"/>
  <c r="F183" i="7"/>
  <c r="N182" i="7"/>
  <c r="J182" i="7"/>
  <c r="F182" i="7"/>
  <c r="N181" i="7"/>
  <c r="J181" i="7"/>
  <c r="F181" i="7"/>
  <c r="N180" i="7"/>
  <c r="J180" i="7"/>
  <c r="F180" i="7"/>
  <c r="N179" i="7"/>
  <c r="J179" i="7"/>
  <c r="F179" i="7"/>
  <c r="N178" i="7"/>
  <c r="J178" i="7"/>
  <c r="F178" i="7"/>
  <c r="N177" i="7"/>
  <c r="J177" i="7"/>
  <c r="F177" i="7"/>
  <c r="N176" i="7"/>
  <c r="J176" i="7"/>
  <c r="F176" i="7"/>
  <c r="N175" i="7"/>
  <c r="J175" i="7"/>
  <c r="F175" i="7"/>
  <c r="N174" i="7"/>
  <c r="J174" i="7"/>
  <c r="F174" i="7"/>
  <c r="N173" i="7"/>
  <c r="J173" i="7"/>
  <c r="F173" i="7"/>
  <c r="N172" i="7"/>
  <c r="J172" i="7"/>
  <c r="F172" i="7"/>
  <c r="N171" i="7"/>
  <c r="J171" i="7"/>
  <c r="F171" i="7"/>
  <c r="N170" i="7"/>
  <c r="J170" i="7"/>
  <c r="F170" i="7"/>
  <c r="N169" i="7"/>
  <c r="J169" i="7"/>
  <c r="F169" i="7"/>
  <c r="N168" i="7"/>
  <c r="J168" i="7"/>
  <c r="F168" i="7"/>
  <c r="N167" i="7"/>
  <c r="J167" i="7"/>
  <c r="F167" i="7"/>
  <c r="N166" i="7"/>
  <c r="J166" i="7"/>
  <c r="F166" i="7"/>
  <c r="N165" i="7"/>
  <c r="J165" i="7"/>
  <c r="F165" i="7"/>
  <c r="N164" i="7"/>
  <c r="J164" i="7"/>
  <c r="F164" i="7"/>
  <c r="N163" i="7"/>
  <c r="J163" i="7"/>
  <c r="F163" i="7"/>
  <c r="N162" i="7"/>
  <c r="J162" i="7"/>
  <c r="F162" i="7"/>
  <c r="N161" i="7"/>
  <c r="J161" i="7"/>
  <c r="F161" i="7"/>
  <c r="N160" i="7"/>
  <c r="J160" i="7"/>
  <c r="F160" i="7"/>
  <c r="N159" i="7"/>
  <c r="J159" i="7"/>
  <c r="F159" i="7"/>
  <c r="N158" i="7"/>
  <c r="J158" i="7"/>
  <c r="F158" i="7"/>
  <c r="N157" i="7"/>
  <c r="J157" i="7"/>
  <c r="F157" i="7"/>
  <c r="N156" i="7"/>
  <c r="J156" i="7"/>
  <c r="F156" i="7"/>
  <c r="N155" i="7"/>
  <c r="J155" i="7"/>
  <c r="F155" i="7"/>
  <c r="N154" i="7"/>
  <c r="J154" i="7"/>
  <c r="F154" i="7"/>
  <c r="N153" i="7"/>
  <c r="J153" i="7"/>
  <c r="F153" i="7"/>
  <c r="N152" i="7"/>
  <c r="J152" i="7"/>
  <c r="F152" i="7"/>
  <c r="N151" i="7"/>
  <c r="J151" i="7"/>
  <c r="F151" i="7"/>
  <c r="N150" i="7"/>
  <c r="J150" i="7"/>
  <c r="F150" i="7"/>
  <c r="N149" i="7"/>
  <c r="J149" i="7"/>
  <c r="F149" i="7"/>
  <c r="N148" i="7"/>
  <c r="J148" i="7"/>
  <c r="F148" i="7"/>
  <c r="N147" i="7"/>
  <c r="J147" i="7"/>
  <c r="F147" i="7"/>
  <c r="N146" i="7"/>
  <c r="J146" i="7"/>
  <c r="F146" i="7"/>
  <c r="N145" i="7"/>
  <c r="J145" i="7"/>
  <c r="F145" i="7"/>
  <c r="N144" i="7"/>
  <c r="J144" i="7"/>
  <c r="F144" i="7"/>
  <c r="N143" i="7"/>
  <c r="J143" i="7"/>
  <c r="F143" i="7"/>
  <c r="N142" i="7"/>
  <c r="J142" i="7"/>
  <c r="F142" i="7"/>
  <c r="N141" i="7"/>
  <c r="J141" i="7"/>
  <c r="F141" i="7"/>
  <c r="N140" i="7"/>
  <c r="J140" i="7"/>
  <c r="F140" i="7"/>
  <c r="N139" i="7"/>
  <c r="J139" i="7"/>
  <c r="F139" i="7"/>
  <c r="N138" i="7"/>
  <c r="J138" i="7"/>
  <c r="F138" i="7"/>
  <c r="N137" i="7"/>
  <c r="J137" i="7"/>
  <c r="F137" i="7"/>
  <c r="N136" i="7"/>
  <c r="J136" i="7"/>
  <c r="F136" i="7"/>
  <c r="N135" i="7"/>
  <c r="J135" i="7"/>
  <c r="F135" i="7"/>
  <c r="N134" i="7"/>
  <c r="J134" i="7"/>
  <c r="F134" i="7"/>
  <c r="N133" i="7"/>
  <c r="J133" i="7"/>
  <c r="F133" i="7"/>
  <c r="N132" i="7"/>
  <c r="J132" i="7"/>
  <c r="F132" i="7"/>
  <c r="N131" i="7"/>
  <c r="J131" i="7"/>
  <c r="F131" i="7"/>
  <c r="N130" i="7"/>
  <c r="J130" i="7"/>
  <c r="F130" i="7"/>
  <c r="N129" i="7"/>
  <c r="J129" i="7"/>
  <c r="F129" i="7"/>
  <c r="N128" i="7"/>
  <c r="J128" i="7"/>
  <c r="F128" i="7"/>
  <c r="N127" i="7"/>
  <c r="J127" i="7"/>
  <c r="F127" i="7"/>
  <c r="N126" i="7"/>
  <c r="J126" i="7"/>
  <c r="F126" i="7"/>
  <c r="N125" i="7"/>
  <c r="J125" i="7"/>
  <c r="F125" i="7"/>
  <c r="N124" i="7"/>
  <c r="J124" i="7"/>
  <c r="F124" i="7"/>
  <c r="N123" i="7"/>
  <c r="J123" i="7"/>
  <c r="F123" i="7"/>
  <c r="N122" i="7"/>
  <c r="J122" i="7"/>
  <c r="F122" i="7"/>
  <c r="N121" i="7"/>
  <c r="J121" i="7"/>
  <c r="F121" i="7"/>
  <c r="N120" i="7"/>
  <c r="J120" i="7"/>
  <c r="F120" i="7"/>
  <c r="N119" i="7"/>
  <c r="J119" i="7"/>
  <c r="F119" i="7"/>
  <c r="N118" i="7"/>
  <c r="J118" i="7"/>
  <c r="F118" i="7"/>
  <c r="N117" i="7"/>
  <c r="J117" i="7"/>
  <c r="F117" i="7"/>
  <c r="N116" i="7"/>
  <c r="J116" i="7"/>
  <c r="F116" i="7"/>
  <c r="N115" i="7"/>
  <c r="J115" i="7"/>
  <c r="F115" i="7"/>
  <c r="N114" i="7"/>
  <c r="J114" i="7"/>
  <c r="F114" i="7"/>
  <c r="N113" i="7"/>
  <c r="J113" i="7"/>
  <c r="F113" i="7"/>
  <c r="N112" i="7"/>
  <c r="J112" i="7"/>
  <c r="F112" i="7"/>
  <c r="N111" i="7"/>
  <c r="J111" i="7"/>
  <c r="F111" i="7"/>
  <c r="N110" i="7"/>
  <c r="J110" i="7"/>
  <c r="F110" i="7"/>
  <c r="N109" i="7"/>
  <c r="J109" i="7"/>
  <c r="F109" i="7"/>
  <c r="N108" i="7"/>
  <c r="J108" i="7"/>
  <c r="F108" i="7"/>
  <c r="N107" i="7"/>
  <c r="J107" i="7"/>
  <c r="F107" i="7"/>
  <c r="N106" i="7"/>
  <c r="J106" i="7"/>
  <c r="F106" i="7"/>
  <c r="N105" i="7"/>
  <c r="J105" i="7"/>
  <c r="F105" i="7"/>
  <c r="N104" i="7"/>
  <c r="J104" i="7"/>
  <c r="F104" i="7"/>
  <c r="N103" i="7"/>
  <c r="J103" i="7"/>
  <c r="F103" i="7"/>
  <c r="N102" i="7"/>
  <c r="J102" i="7"/>
  <c r="F102" i="7"/>
  <c r="N101" i="7"/>
  <c r="J101" i="7"/>
  <c r="F101" i="7"/>
  <c r="N100" i="7"/>
  <c r="J100" i="7"/>
  <c r="F100" i="7"/>
  <c r="N99" i="7"/>
  <c r="J99" i="7"/>
  <c r="F99" i="7"/>
  <c r="N98" i="7"/>
  <c r="J98" i="7"/>
  <c r="F98" i="7"/>
  <c r="N97" i="7"/>
  <c r="J97" i="7"/>
  <c r="F97" i="7"/>
  <c r="N96" i="7"/>
  <c r="J96" i="7"/>
  <c r="F96" i="7"/>
  <c r="N95" i="7"/>
  <c r="J95" i="7"/>
  <c r="F95" i="7"/>
  <c r="N94" i="7"/>
  <c r="J94" i="7"/>
  <c r="F94" i="7"/>
  <c r="N93" i="7"/>
  <c r="J93" i="7"/>
  <c r="F93" i="7"/>
  <c r="N92" i="7"/>
  <c r="J92" i="7"/>
  <c r="F92" i="7"/>
  <c r="N91" i="7"/>
  <c r="J91" i="7"/>
  <c r="F91" i="7"/>
  <c r="N90" i="7"/>
  <c r="J90" i="7"/>
  <c r="F90" i="7"/>
  <c r="N89" i="7"/>
  <c r="J89" i="7"/>
  <c r="F89" i="7"/>
  <c r="N88" i="7"/>
  <c r="J88" i="7"/>
  <c r="F88" i="7"/>
  <c r="N87" i="7"/>
  <c r="J87" i="7"/>
  <c r="F87" i="7"/>
  <c r="N86" i="7"/>
  <c r="J86" i="7"/>
  <c r="F86" i="7"/>
  <c r="N85" i="7"/>
  <c r="J85" i="7"/>
  <c r="F85" i="7"/>
  <c r="N84" i="7"/>
  <c r="J84" i="7"/>
  <c r="F84" i="7"/>
  <c r="N83" i="7"/>
  <c r="J83" i="7"/>
  <c r="F83" i="7"/>
  <c r="N82" i="7"/>
  <c r="J82" i="7"/>
  <c r="F82" i="7"/>
  <c r="N81" i="7"/>
  <c r="J81" i="7"/>
  <c r="F81" i="7"/>
  <c r="N80" i="7"/>
  <c r="J80" i="7"/>
  <c r="F80" i="7"/>
  <c r="N79" i="7"/>
  <c r="J79" i="7"/>
  <c r="F79" i="7"/>
  <c r="N78" i="7"/>
  <c r="J78" i="7"/>
  <c r="F78" i="7"/>
  <c r="N77" i="7"/>
  <c r="J77" i="7"/>
  <c r="F77" i="7"/>
  <c r="N76" i="7"/>
  <c r="J76" i="7"/>
  <c r="F76" i="7"/>
  <c r="N75" i="7"/>
  <c r="J75" i="7"/>
  <c r="F75" i="7"/>
  <c r="N74" i="7"/>
  <c r="J74" i="7"/>
  <c r="F74" i="7"/>
  <c r="N73" i="7"/>
  <c r="J73" i="7"/>
  <c r="F73" i="7"/>
  <c r="N72" i="7"/>
  <c r="J72" i="7"/>
  <c r="F72" i="7"/>
  <c r="N71" i="7"/>
  <c r="J71" i="7"/>
  <c r="F71" i="7"/>
  <c r="N70" i="7"/>
  <c r="J70" i="7"/>
  <c r="F70" i="7"/>
  <c r="N69" i="7"/>
  <c r="J69" i="7"/>
  <c r="F69" i="7"/>
  <c r="N68" i="7"/>
  <c r="J68" i="7"/>
  <c r="F68" i="7"/>
  <c r="N67" i="7"/>
  <c r="J67" i="7"/>
  <c r="F67" i="7"/>
  <c r="N66" i="7"/>
  <c r="J66" i="7"/>
  <c r="F66" i="7"/>
  <c r="N65" i="7"/>
  <c r="J65" i="7"/>
  <c r="F65" i="7"/>
  <c r="N64" i="7"/>
  <c r="J64" i="7"/>
  <c r="F64" i="7"/>
  <c r="N63" i="7"/>
  <c r="J63" i="7"/>
  <c r="F63" i="7"/>
  <c r="N62" i="7"/>
  <c r="J62" i="7"/>
  <c r="F62" i="7"/>
  <c r="N61" i="7"/>
  <c r="J61" i="7"/>
  <c r="F61" i="7"/>
  <c r="N60" i="7"/>
  <c r="J60" i="7"/>
  <c r="F60" i="7"/>
  <c r="N59" i="7"/>
  <c r="J59" i="7"/>
  <c r="F59" i="7"/>
  <c r="N58" i="7"/>
  <c r="J58" i="7"/>
  <c r="F58" i="7"/>
  <c r="N57" i="7"/>
  <c r="J57" i="7"/>
  <c r="F57" i="7"/>
  <c r="N56" i="7"/>
  <c r="J56" i="7"/>
  <c r="F56" i="7"/>
  <c r="N55" i="7"/>
  <c r="J55" i="7"/>
  <c r="F55" i="7"/>
  <c r="N54" i="7"/>
  <c r="J54" i="7"/>
  <c r="F54" i="7"/>
  <c r="N53" i="7"/>
  <c r="J53" i="7"/>
  <c r="F53" i="7"/>
  <c r="N52" i="7"/>
  <c r="J52" i="7"/>
  <c r="F52" i="7"/>
  <c r="N51" i="7"/>
  <c r="J51" i="7"/>
  <c r="F51" i="7"/>
  <c r="N50" i="7"/>
  <c r="J50" i="7"/>
  <c r="F50" i="7"/>
  <c r="N49" i="7"/>
  <c r="J49" i="7"/>
  <c r="F49" i="7"/>
  <c r="N48" i="7"/>
  <c r="J48" i="7"/>
  <c r="F48" i="7"/>
  <c r="N47" i="7"/>
  <c r="J47" i="7"/>
  <c r="F47" i="7"/>
  <c r="N46" i="7"/>
  <c r="J46" i="7"/>
  <c r="F46" i="7"/>
  <c r="N45" i="7"/>
  <c r="J45" i="7"/>
  <c r="F45" i="7"/>
  <c r="N44" i="7"/>
  <c r="J44" i="7"/>
  <c r="F44" i="7"/>
  <c r="N43" i="7"/>
  <c r="J43" i="7"/>
  <c r="F43" i="7"/>
  <c r="N42" i="7"/>
  <c r="J42" i="7"/>
  <c r="F42" i="7"/>
  <c r="N41" i="7"/>
  <c r="J41" i="7"/>
  <c r="F41" i="7"/>
  <c r="N40" i="7"/>
  <c r="J40" i="7"/>
  <c r="F40" i="7"/>
  <c r="N39" i="7"/>
  <c r="J39" i="7"/>
  <c r="F39" i="7"/>
  <c r="N38" i="7"/>
  <c r="J38" i="7"/>
  <c r="F38" i="7"/>
  <c r="N37" i="7"/>
  <c r="J37" i="7"/>
  <c r="F37" i="7"/>
  <c r="N36" i="7"/>
  <c r="J36" i="7"/>
  <c r="F36" i="7"/>
  <c r="N35" i="7"/>
  <c r="J35" i="7"/>
  <c r="F35" i="7"/>
  <c r="N34" i="7"/>
  <c r="J34" i="7"/>
  <c r="F34" i="7"/>
  <c r="N33" i="7"/>
  <c r="J33" i="7"/>
  <c r="F33" i="7"/>
  <c r="N32" i="7"/>
  <c r="J32" i="7"/>
  <c r="F32" i="7"/>
  <c r="N31" i="7"/>
  <c r="J31" i="7"/>
  <c r="F31" i="7"/>
  <c r="N30" i="7"/>
  <c r="J30" i="7"/>
  <c r="F30" i="7"/>
  <c r="N29" i="7"/>
  <c r="J29" i="7"/>
  <c r="F29" i="7"/>
  <c r="N28" i="7"/>
  <c r="J28" i="7"/>
  <c r="F28" i="7"/>
  <c r="N27" i="7"/>
  <c r="J27" i="7"/>
  <c r="F27" i="7"/>
  <c r="N26" i="7"/>
  <c r="J26" i="7"/>
  <c r="F26" i="7"/>
  <c r="N25" i="7"/>
  <c r="J25" i="7"/>
  <c r="F25" i="7"/>
  <c r="N24" i="7"/>
  <c r="J24" i="7"/>
  <c r="F24" i="7"/>
  <c r="N23" i="7"/>
  <c r="J23" i="7"/>
  <c r="F23" i="7"/>
  <c r="N22" i="7"/>
  <c r="J22" i="7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J13" i="7"/>
  <c r="F13" i="7"/>
  <c r="N12" i="7"/>
  <c r="J12" i="7"/>
  <c r="F12" i="7"/>
  <c r="N11" i="7"/>
  <c r="J11" i="7"/>
  <c r="F11" i="7"/>
  <c r="N10" i="7"/>
  <c r="J10" i="7"/>
  <c r="F10" i="7"/>
  <c r="N9" i="7"/>
  <c r="J9" i="7"/>
  <c r="F9" i="7"/>
  <c r="N8" i="7"/>
  <c r="J8" i="7"/>
  <c r="F8" i="7"/>
  <c r="N7" i="7"/>
  <c r="J7" i="7"/>
  <c r="F7" i="7"/>
  <c r="J50" i="5"/>
  <c r="F50" i="5"/>
  <c r="J49" i="5"/>
  <c r="F49" i="5"/>
  <c r="J48" i="5"/>
  <c r="F48" i="5"/>
  <c r="J47" i="5"/>
  <c r="F47" i="5"/>
  <c r="J46" i="5"/>
  <c r="F46" i="5"/>
  <c r="J45" i="5"/>
  <c r="F45" i="5"/>
  <c r="J44" i="5"/>
  <c r="F44" i="5"/>
  <c r="J43" i="5"/>
  <c r="F43" i="5"/>
  <c r="J42" i="5"/>
  <c r="F42" i="5"/>
  <c r="J41" i="5"/>
  <c r="F41" i="5"/>
  <c r="J40" i="5"/>
  <c r="F40" i="5"/>
  <c r="J39" i="5"/>
  <c r="F39" i="5"/>
  <c r="J38" i="5"/>
  <c r="F38" i="5"/>
  <c r="J37" i="5"/>
  <c r="F37" i="5"/>
  <c r="J36" i="5"/>
  <c r="F36" i="5"/>
  <c r="J35" i="5"/>
  <c r="F35" i="5"/>
  <c r="J34" i="5"/>
  <c r="F34" i="5"/>
  <c r="J33" i="5"/>
  <c r="F33" i="5"/>
  <c r="J32" i="5"/>
  <c r="F32" i="5"/>
  <c r="J31" i="5"/>
  <c r="F31" i="5"/>
  <c r="J30" i="5"/>
  <c r="F30" i="5"/>
  <c r="J29" i="5"/>
  <c r="F29" i="5"/>
  <c r="J28" i="5"/>
  <c r="F28" i="5"/>
  <c r="J27" i="5"/>
  <c r="F27" i="5"/>
  <c r="J26" i="5"/>
  <c r="F26" i="5"/>
  <c r="J25" i="5"/>
  <c r="F25" i="5"/>
  <c r="J24" i="5"/>
  <c r="F24" i="5"/>
  <c r="J23" i="5"/>
  <c r="F23" i="5"/>
  <c r="J22" i="5"/>
  <c r="F22" i="5"/>
  <c r="J21" i="5"/>
  <c r="F21" i="5"/>
  <c r="J20" i="5"/>
  <c r="F20" i="5"/>
  <c r="J19" i="5"/>
  <c r="F19" i="5"/>
  <c r="J18" i="5"/>
  <c r="F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F10" i="5"/>
  <c r="J9" i="5"/>
  <c r="F9" i="5"/>
  <c r="J8" i="5"/>
  <c r="F8" i="5"/>
  <c r="J7" i="5"/>
  <c r="F7" i="5"/>
  <c r="N50" i="4"/>
  <c r="J50" i="4"/>
  <c r="F50" i="4"/>
  <c r="N49" i="4"/>
  <c r="J49" i="4"/>
  <c r="F49" i="4"/>
  <c r="N48" i="4"/>
  <c r="J48" i="4"/>
  <c r="F48" i="4"/>
  <c r="N47" i="4"/>
  <c r="J47" i="4"/>
  <c r="F47" i="4"/>
  <c r="N46" i="4"/>
  <c r="J46" i="4"/>
  <c r="F46" i="4"/>
  <c r="N45" i="4"/>
  <c r="J45" i="4"/>
  <c r="F45" i="4"/>
  <c r="N44" i="4"/>
  <c r="J44" i="4"/>
  <c r="F44" i="4"/>
  <c r="N43" i="4"/>
  <c r="J43" i="4"/>
  <c r="F43" i="4"/>
  <c r="N42" i="4"/>
  <c r="J42" i="4"/>
  <c r="F42" i="4"/>
  <c r="N41" i="4"/>
  <c r="J41" i="4"/>
  <c r="F41" i="4"/>
  <c r="N40" i="4"/>
  <c r="J40" i="4"/>
  <c r="F40" i="4"/>
  <c r="N39" i="4"/>
  <c r="J39" i="4"/>
  <c r="F39" i="4"/>
  <c r="N38" i="4"/>
  <c r="J38" i="4"/>
  <c r="F38" i="4"/>
  <c r="N37" i="4"/>
  <c r="J37" i="4"/>
  <c r="F37" i="4"/>
  <c r="N36" i="4"/>
  <c r="J36" i="4"/>
  <c r="F36" i="4"/>
  <c r="N35" i="4"/>
  <c r="J35" i="4"/>
  <c r="F35" i="4"/>
  <c r="N34" i="4"/>
  <c r="J34" i="4"/>
  <c r="F34" i="4"/>
  <c r="N33" i="4"/>
  <c r="J33" i="4"/>
  <c r="F33" i="4"/>
  <c r="N32" i="4"/>
  <c r="J32" i="4"/>
  <c r="F32" i="4"/>
  <c r="N31" i="4"/>
  <c r="J31" i="4"/>
  <c r="F31" i="4"/>
  <c r="N30" i="4"/>
  <c r="J30" i="4"/>
  <c r="F30" i="4"/>
  <c r="N29" i="4"/>
  <c r="J29" i="4"/>
  <c r="F29" i="4"/>
  <c r="N28" i="4"/>
  <c r="J28" i="4"/>
  <c r="F28" i="4"/>
  <c r="N27" i="4"/>
  <c r="J27" i="4"/>
  <c r="F27" i="4"/>
  <c r="N26" i="4"/>
  <c r="J26" i="4"/>
  <c r="F26" i="4"/>
  <c r="N25" i="4"/>
  <c r="J25" i="4"/>
  <c r="F25" i="4"/>
  <c r="N24" i="4"/>
  <c r="J24" i="4"/>
  <c r="F24" i="4"/>
  <c r="N23" i="4"/>
  <c r="J23" i="4"/>
  <c r="F23" i="4"/>
  <c r="N22" i="4"/>
  <c r="J22" i="4"/>
  <c r="F22" i="4"/>
  <c r="N21" i="4"/>
  <c r="J21" i="4"/>
  <c r="F21" i="4"/>
  <c r="N20" i="4"/>
  <c r="J20" i="4"/>
  <c r="F20" i="4"/>
  <c r="N19" i="4"/>
  <c r="J19" i="4"/>
  <c r="F19" i="4"/>
  <c r="N18" i="4"/>
  <c r="J18" i="4"/>
  <c r="F18" i="4"/>
  <c r="N17" i="4"/>
  <c r="J17" i="4"/>
  <c r="F17" i="4"/>
  <c r="N16" i="4"/>
  <c r="J16" i="4"/>
  <c r="F16" i="4"/>
  <c r="N15" i="4"/>
  <c r="J15" i="4"/>
  <c r="F15" i="4"/>
  <c r="N14" i="4"/>
  <c r="J14" i="4"/>
  <c r="F14" i="4"/>
  <c r="N13" i="4"/>
  <c r="J13" i="4"/>
  <c r="F13" i="4"/>
  <c r="N12" i="4"/>
  <c r="J12" i="4"/>
  <c r="F12" i="4"/>
  <c r="N11" i="4"/>
  <c r="J11" i="4"/>
  <c r="F11" i="4"/>
  <c r="N10" i="4"/>
  <c r="J10" i="4"/>
  <c r="F10" i="4"/>
  <c r="N9" i="4"/>
  <c r="J9" i="4"/>
  <c r="F9" i="4"/>
  <c r="N8" i="4"/>
  <c r="J8" i="4"/>
  <c r="F8" i="4"/>
  <c r="N7" i="4"/>
  <c r="J7" i="4"/>
  <c r="F7" i="4"/>
  <c r="J8" i="2"/>
  <c r="F8" i="2"/>
  <c r="J7" i="2"/>
  <c r="N10" i="1"/>
  <c r="F10" i="1"/>
  <c r="N8" i="1"/>
  <c r="F8" i="1"/>
  <c r="J7" i="1"/>
</calcChain>
</file>

<file path=xl/sharedStrings.xml><?xml version="1.0" encoding="utf-8"?>
<sst xmlns="http://schemas.openxmlformats.org/spreadsheetml/2006/main" count="2518" uniqueCount="1420">
  <si>
    <t>AGS</t>
  </si>
  <si>
    <t>Gebietskörperschaft</t>
  </si>
  <si>
    <t>Veränderung</t>
  </si>
  <si>
    <t>EUR</t>
  </si>
  <si>
    <t>%</t>
  </si>
  <si>
    <t>Landschaftsverband Rheinland</t>
  </si>
  <si>
    <t>Landschaftsverband Westfalen Lippe</t>
  </si>
  <si>
    <t>Summe der Landschaftsverbände</t>
  </si>
  <si>
    <t>Vergleich der Gesamtzuweisungen und der Umlagekraft auf Landschaftsverbandsebene der Jahre 2018 und 2019</t>
  </si>
  <si>
    <t>GESAMT-
ZUWEISUNGEN
(Allgemeine
Zuweisungen)
Festsetzung 2018</t>
  </si>
  <si>
    <t>fiktive
Umlagekraft
(Basis
 Umlagesatz)
Festsetzung 
2018</t>
  </si>
  <si>
    <t xml:space="preserve">Schlüssel-
zuweisung </t>
  </si>
  <si>
    <t>Investitions-
pauschale
Eingliederungs-
hilfe</t>
  </si>
  <si>
    <t xml:space="preserve">Schulpauschale/ Bildungspauschale </t>
  </si>
  <si>
    <t>GESAMT-
ZUWEISUNGEN
(Allgemeine
Zuweisungen)</t>
  </si>
  <si>
    <t>Vergleich der Schlüsselzuweisungen, der Umlagekraft und der Finanzkraft auf Kreisebene der Jahre 2018 und 2019</t>
  </si>
  <si>
    <t>Schlüssel-
zuweisungen
Festsetzung 
2018</t>
  </si>
  <si>
    <t>fiktive
Finanzkraft
Festsetzung 
2018</t>
  </si>
  <si>
    <t>Kleve, Kreis</t>
  </si>
  <si>
    <t>Mettmann, Kreis</t>
  </si>
  <si>
    <t>Rhein-Kreis Neuss, Kreis</t>
  </si>
  <si>
    <t>Viersen, Kreis</t>
  </si>
  <si>
    <t>Wesel, Kreis</t>
  </si>
  <si>
    <t>Reg.Bez. Düsseldorf</t>
  </si>
  <si>
    <t>Aachen, Städteregion</t>
  </si>
  <si>
    <t>Düren, Kreis</t>
  </si>
  <si>
    <t>Rein-Erft-Kreis, Kreis</t>
  </si>
  <si>
    <t>Euskirchen, Kreis</t>
  </si>
  <si>
    <t>Heinsberg, Kreis</t>
  </si>
  <si>
    <t>Oberbergischer Kreis</t>
  </si>
  <si>
    <t>Rhein.-Berg. Kreis</t>
  </si>
  <si>
    <t>Rhein-Sieg-Kreis</t>
  </si>
  <si>
    <t>Reg.Bez. Köln</t>
  </si>
  <si>
    <t>Borken, Kreis</t>
  </si>
  <si>
    <t>Coesfeld, Kreis</t>
  </si>
  <si>
    <t>Recklinghausen, Kreis</t>
  </si>
  <si>
    <t>Steinfurt, Kreis</t>
  </si>
  <si>
    <t>Warendorf, Kreis</t>
  </si>
  <si>
    <t>Reg.Bez. Münster</t>
  </si>
  <si>
    <t>Gütersloh, Kreis</t>
  </si>
  <si>
    <t>Herford, Kreis</t>
  </si>
  <si>
    <t>Höxter, Kreis</t>
  </si>
  <si>
    <t>Lippe, Kreis</t>
  </si>
  <si>
    <t>Minden-Lübbecke, Kreis</t>
  </si>
  <si>
    <t>Paderborn, Kreis</t>
  </si>
  <si>
    <t>Reg.Bez. Detmold</t>
  </si>
  <si>
    <t>Ennepe-Ruhr-Kreis</t>
  </si>
  <si>
    <t>Hochsauerlandkreis</t>
  </si>
  <si>
    <t>Märkischer, Kreis</t>
  </si>
  <si>
    <t>Olpe, Kreis</t>
  </si>
  <si>
    <t>Siegen-Wittgenstein, Kreis</t>
  </si>
  <si>
    <t>Soest, Kreis</t>
  </si>
  <si>
    <t>Unna, Kreis</t>
  </si>
  <si>
    <t>Reg.Bez. Arnsberg</t>
  </si>
  <si>
    <t>Rheinland</t>
  </si>
  <si>
    <t>Reg.Bez.Münster</t>
  </si>
  <si>
    <t>Reg.Bez.Detmold</t>
  </si>
  <si>
    <t>Westfalen</t>
  </si>
  <si>
    <t>Summe aller Kreise</t>
  </si>
  <si>
    <t>Vergleich der Gesamtzuweisungen und der Umlagekraft auf Kreisebene der Jahre 2018 und 2019</t>
  </si>
  <si>
    <t>Rhein-Erft-Kreis, Kreis</t>
  </si>
  <si>
    <t xml:space="preserve">Schlüssel-
zuweisung                         </t>
  </si>
  <si>
    <t>Investitions-
pauschale
Sozialhilfeträger, 
Altenhilfe- und Altenpflege</t>
  </si>
  <si>
    <t>Schulpauschale/ 
Bildungs-
pauschale</t>
  </si>
  <si>
    <t xml:space="preserve">GESAMT-
ZUWEISUNGEN
(Allgemeine 
Zuweisungen)
</t>
  </si>
  <si>
    <t>Vergleich der gemeindlichen Schlüsselzuweisungen, der normierten Steuerkraft und der Finanzkraft der Jahre 2018 und 2019</t>
  </si>
  <si>
    <t>Schlüssel-
zuweisungen
(steuerkraftab-
hängige
Zuweisungen)
Festsetzung 2018</t>
  </si>
  <si>
    <t>normierte
Steuerkraft
Festsetzung 2018</t>
  </si>
  <si>
    <t xml:space="preserve">Düsseldorf, kreisfreie Stadt  </t>
  </si>
  <si>
    <t xml:space="preserve">Duisburg, kreisfreie Stadt    </t>
  </si>
  <si>
    <t xml:space="preserve">Essen, kreisfreie Stadt       </t>
  </si>
  <si>
    <t xml:space="preserve">Krefeld, kreisfreie Stadt     </t>
  </si>
  <si>
    <t xml:space="preserve">Mönchengladbach, krfr. Stadt  </t>
  </si>
  <si>
    <t>Mülheim a.d. Ruhr, krfr. Stadt</t>
  </si>
  <si>
    <t xml:space="preserve">Oberhausen, kreisfreie Stadt  </t>
  </si>
  <si>
    <t xml:space="preserve">Remscheid, kreisfreie Stadt   </t>
  </si>
  <si>
    <t xml:space="preserve">Solingen, kreisfreie Stadt    </t>
  </si>
  <si>
    <t xml:space="preserve">Wuppertal, kreisfreie Stadt   </t>
  </si>
  <si>
    <t xml:space="preserve">BEZ.REG. DÜSSELDORF,KREISFREIE ST.  </t>
  </si>
  <si>
    <t xml:space="preserve">Bonn, kreisfreie Stadt        </t>
  </si>
  <si>
    <t xml:space="preserve">Köln, kreisfreie Stadt        </t>
  </si>
  <si>
    <t xml:space="preserve">Leverkusen, kreisfreie Stadt  </t>
  </si>
  <si>
    <t xml:space="preserve">BEZ.REG. KÖLN,KREISFREIE ST.        </t>
  </si>
  <si>
    <t xml:space="preserve">Bottrop, kreisfreie Stadt     </t>
  </si>
  <si>
    <t xml:space="preserve">Gelsenkirchen, krfr. Stadt    </t>
  </si>
  <si>
    <t xml:space="preserve">Münster, krfr. Stadt          </t>
  </si>
  <si>
    <t xml:space="preserve">BEZ.REG. MÜNSTER,KREISFREIE ST.     </t>
  </si>
  <si>
    <t xml:space="preserve">Bielefeld, kreisfreie Stadt   </t>
  </si>
  <si>
    <t xml:space="preserve">BEZ.REG. DETMOLD,KREISFREIE ST.     </t>
  </si>
  <si>
    <t xml:space="preserve">Bochum, kreisfreie Stadt      </t>
  </si>
  <si>
    <t xml:space="preserve">Dortmund, kreisfreie Stadt    </t>
  </si>
  <si>
    <t xml:space="preserve">Hagen, kreisfreie Stadt       </t>
  </si>
  <si>
    <t xml:space="preserve">Hamm, kreisfreie Stadt        </t>
  </si>
  <si>
    <t xml:space="preserve">Herne, kreisfreie Stadt       </t>
  </si>
  <si>
    <t xml:space="preserve">BEZ.REG. ARNSBERG,KREISFREIE ST.    </t>
  </si>
  <si>
    <t xml:space="preserve">KREISFREIE STÄDTE,INSGESAMT   </t>
  </si>
  <si>
    <t xml:space="preserve">Bedburg-Hau                   </t>
  </si>
  <si>
    <t xml:space="preserve">Emmerich am Rhein, Stadt               </t>
  </si>
  <si>
    <t xml:space="preserve">Geldern, Stadt                </t>
  </si>
  <si>
    <t xml:space="preserve">Goch, Stadt                   </t>
  </si>
  <si>
    <t xml:space="preserve">Issum                         </t>
  </si>
  <si>
    <t xml:space="preserve">Kalkar, Stadt                 </t>
  </si>
  <si>
    <t xml:space="preserve">Kerken                        </t>
  </si>
  <si>
    <t xml:space="preserve">Kevelaer, Stadt               </t>
  </si>
  <si>
    <t xml:space="preserve">Kleve, Stadt                  </t>
  </si>
  <si>
    <t xml:space="preserve">Kranenburg                    </t>
  </si>
  <si>
    <t xml:space="preserve">Rees, Stadt                   </t>
  </si>
  <si>
    <t xml:space="preserve">Rheurdt                       </t>
  </si>
  <si>
    <t xml:space="preserve">Straelen, Stadt               </t>
  </si>
  <si>
    <t xml:space="preserve">Uedem                         </t>
  </si>
  <si>
    <t xml:space="preserve">Wachtendonk                   </t>
  </si>
  <si>
    <t xml:space="preserve">Weeze                         </t>
  </si>
  <si>
    <t xml:space="preserve">KREIS KLEVE                   </t>
  </si>
  <si>
    <t xml:space="preserve">Erkrath, Stadt                </t>
  </si>
  <si>
    <t xml:space="preserve">Haan, Stadt                   </t>
  </si>
  <si>
    <t xml:space="preserve">Heiligenhaus, Stadt           </t>
  </si>
  <si>
    <t xml:space="preserve">Hilden, Stadt                 </t>
  </si>
  <si>
    <t xml:space="preserve">Langenfeld (Rhld.), Stadt     </t>
  </si>
  <si>
    <t xml:space="preserve">Mettmann, Stadt               </t>
  </si>
  <si>
    <t xml:space="preserve">Monheim am Rhein, Stadt                </t>
  </si>
  <si>
    <t xml:space="preserve">Ratingen, Stadt               </t>
  </si>
  <si>
    <t xml:space="preserve">Velbert, Stadt                </t>
  </si>
  <si>
    <t xml:space="preserve">Wülfrath, Stadt               </t>
  </si>
  <si>
    <t xml:space="preserve">KREIS METTMANN                </t>
  </si>
  <si>
    <t xml:space="preserve">Dormagen, Stadt               </t>
  </si>
  <si>
    <t xml:space="preserve">Grevenbroich, Stadt           </t>
  </si>
  <si>
    <t xml:space="preserve">Jüchen                        </t>
  </si>
  <si>
    <t xml:space="preserve">Kaarst, Stadt                 </t>
  </si>
  <si>
    <t xml:space="preserve">Korschenbroich, Stadt         </t>
  </si>
  <si>
    <t xml:space="preserve">Meerbusch, Stadt              </t>
  </si>
  <si>
    <t xml:space="preserve">Neuss, Stadt                  </t>
  </si>
  <si>
    <t xml:space="preserve">Rommerskirchen                </t>
  </si>
  <si>
    <t xml:space="preserve">RHEIN-KREIS NEUSS                   </t>
  </si>
  <si>
    <t xml:space="preserve">Brüggen                       </t>
  </si>
  <si>
    <t xml:space="preserve">Grefrath                      </t>
  </si>
  <si>
    <t xml:space="preserve">Kempen, Stadt                 </t>
  </si>
  <si>
    <t xml:space="preserve">Nettetal, Stadt               </t>
  </si>
  <si>
    <t xml:space="preserve">Niederkrüchten                </t>
  </si>
  <si>
    <t xml:space="preserve">Schwalmtal                    </t>
  </si>
  <si>
    <t xml:space="preserve">Tönisvorst, Stadt             </t>
  </si>
  <si>
    <t xml:space="preserve">Viersen, Stadt                </t>
  </si>
  <si>
    <t xml:space="preserve">Willich, Stadt                </t>
  </si>
  <si>
    <t xml:space="preserve">KREIS VIERSEN                 </t>
  </si>
  <si>
    <t xml:space="preserve">Alpen                         </t>
  </si>
  <si>
    <t xml:space="preserve">Dinslaken, Stadt              </t>
  </si>
  <si>
    <t xml:space="preserve">Hamminkeln                    </t>
  </si>
  <si>
    <t xml:space="preserve">Hünxe                         </t>
  </si>
  <si>
    <t xml:space="preserve">Kamp-Lintfort, Stadt          </t>
  </si>
  <si>
    <t xml:space="preserve">Moers, Stadt                  </t>
  </si>
  <si>
    <t xml:space="preserve">Neukirchen-Vluyn, Stadt       </t>
  </si>
  <si>
    <t xml:space="preserve">Rheinberg, Stadt              </t>
  </si>
  <si>
    <t xml:space="preserve">Schermbeck                    </t>
  </si>
  <si>
    <t xml:space="preserve">Sonsbeck                      </t>
  </si>
  <si>
    <t xml:space="preserve">Voerde (Niederrhein), Stadt   </t>
  </si>
  <si>
    <t xml:space="preserve">Wesel, Stadt                  </t>
  </si>
  <si>
    <t xml:space="preserve">Xanten, Stadt                 </t>
  </si>
  <si>
    <t xml:space="preserve">KREIS WESEL                   </t>
  </si>
  <si>
    <t>BEZ.REG. DÜSSELDORF,KREISANGEH. GEM.</t>
  </si>
  <si>
    <t xml:space="preserve">Aachen, Stadt      </t>
  </si>
  <si>
    <t xml:space="preserve">Alsdorf, Stadt                </t>
  </si>
  <si>
    <t xml:space="preserve">Baesweiler, Stadt             </t>
  </si>
  <si>
    <t xml:space="preserve">Eschweiler, Stadt             </t>
  </si>
  <si>
    <t xml:space="preserve">Herzogenrath, Stadt           </t>
  </si>
  <si>
    <t xml:space="preserve">Monschau, Stadt               </t>
  </si>
  <si>
    <t xml:space="preserve">Roetgen                       </t>
  </si>
  <si>
    <t xml:space="preserve">Simmerath                     </t>
  </si>
  <si>
    <t xml:space="preserve">Stolberg (Rhld.), Stadt       </t>
  </si>
  <si>
    <t xml:space="preserve">Würselen, Stadt               </t>
  </si>
  <si>
    <t xml:space="preserve">STÄDTEREGION AACHEN                  </t>
  </si>
  <si>
    <t xml:space="preserve">Aldenhoven                    </t>
  </si>
  <si>
    <t xml:space="preserve">Düren, Stadt                  </t>
  </si>
  <si>
    <t xml:space="preserve">Heimbach, Stadt               </t>
  </si>
  <si>
    <t xml:space="preserve">Hürtgenwald                   </t>
  </si>
  <si>
    <t xml:space="preserve">Inden                         </t>
  </si>
  <si>
    <t xml:space="preserve">Jülich, Stadt                 </t>
  </si>
  <si>
    <t xml:space="preserve">Kreuzau                       </t>
  </si>
  <si>
    <t xml:space="preserve">Langerwehe                    </t>
  </si>
  <si>
    <t xml:space="preserve">Linnich, Stadt                </t>
  </si>
  <si>
    <t xml:space="preserve">Merzenich                     </t>
  </si>
  <si>
    <t xml:space="preserve">Nideggen, Stadt               </t>
  </si>
  <si>
    <t xml:space="preserve">Niederzier                    </t>
  </si>
  <si>
    <t xml:space="preserve">Nörvenich                     </t>
  </si>
  <si>
    <t xml:space="preserve">Titz                          </t>
  </si>
  <si>
    <t xml:space="preserve">Vettweiß                      </t>
  </si>
  <si>
    <t xml:space="preserve">KREIS DÜREN                   </t>
  </si>
  <si>
    <t xml:space="preserve">Bedburg, Stadt                </t>
  </si>
  <si>
    <t xml:space="preserve">Bergheim, Stadt               </t>
  </si>
  <si>
    <t xml:space="preserve">Brühl, Stadt                  </t>
  </si>
  <si>
    <t xml:space="preserve">Elsdorf, Stadt                       </t>
  </si>
  <si>
    <t xml:space="preserve">Erftstadt, Stadt              </t>
  </si>
  <si>
    <t xml:space="preserve">Frechen, Stadt                </t>
  </si>
  <si>
    <t xml:space="preserve">Hürth, Stadt                  </t>
  </si>
  <si>
    <t xml:space="preserve">Kerpen, Stadt                 </t>
  </si>
  <si>
    <t xml:space="preserve">Pulheim, Stadt                </t>
  </si>
  <si>
    <t xml:space="preserve">Wesseling, Stadt              </t>
  </si>
  <si>
    <t xml:space="preserve">RHEIN-ERFT-KREIS                     </t>
  </si>
  <si>
    <t xml:space="preserve">Bad Münstereifel, Stadt       </t>
  </si>
  <si>
    <t xml:space="preserve">Blankenheim                   </t>
  </si>
  <si>
    <t xml:space="preserve">Dahlem                        </t>
  </si>
  <si>
    <t xml:space="preserve">Euskirchen, Stadt             </t>
  </si>
  <si>
    <t xml:space="preserve">Hellenthal                    </t>
  </si>
  <si>
    <t xml:space="preserve">Kall                          </t>
  </si>
  <si>
    <t xml:space="preserve">Mechernich, Stadt             </t>
  </si>
  <si>
    <t xml:space="preserve">Nettersheim                   </t>
  </si>
  <si>
    <t xml:space="preserve">Schleiden, Stadt              </t>
  </si>
  <si>
    <t xml:space="preserve">Weilerswist                   </t>
  </si>
  <si>
    <t xml:space="preserve">Zülpich, Stadt                </t>
  </si>
  <si>
    <t xml:space="preserve">KREIS EUSKIRCHEN              </t>
  </si>
  <si>
    <t xml:space="preserve">Erkelenz, Stadt               </t>
  </si>
  <si>
    <t xml:space="preserve">Gangelt                       </t>
  </si>
  <si>
    <t xml:space="preserve">Geilenkirchen, Stadt          </t>
  </si>
  <si>
    <t xml:space="preserve">Heinsberg (Rhld.), Stadt      </t>
  </si>
  <si>
    <t xml:space="preserve">Hückelhoven, Stadt            </t>
  </si>
  <si>
    <t xml:space="preserve">Selfkant                      </t>
  </si>
  <si>
    <t xml:space="preserve">Übach-Palenberg, Stadt        </t>
  </si>
  <si>
    <t xml:space="preserve">Waldfeucht                    </t>
  </si>
  <si>
    <t xml:space="preserve">Wassenberg, Stadt             </t>
  </si>
  <si>
    <t xml:space="preserve">Wegberg, Stadt                </t>
  </si>
  <si>
    <t xml:space="preserve">KREIS HEINSBERG               </t>
  </si>
  <si>
    <t xml:space="preserve">Bergneustadt, Stadt           </t>
  </si>
  <si>
    <t xml:space="preserve">Engelskirchen                 </t>
  </si>
  <si>
    <t xml:space="preserve">Gummersbach, Stadt            </t>
  </si>
  <si>
    <t xml:space="preserve">Hückeswagen, Stadt            </t>
  </si>
  <si>
    <t xml:space="preserve">Lindlar                       </t>
  </si>
  <si>
    <t xml:space="preserve">Marienheide                   </t>
  </si>
  <si>
    <t xml:space="preserve">Morsbach                      </t>
  </si>
  <si>
    <t xml:space="preserve">Nümbrecht                     </t>
  </si>
  <si>
    <t xml:space="preserve">Radevormwald, Stadt           </t>
  </si>
  <si>
    <t xml:space="preserve">Reichshof                     </t>
  </si>
  <si>
    <t xml:space="preserve">Waldbröl, Stadt               </t>
  </si>
  <si>
    <t xml:space="preserve">Wiehl, Stadt                  </t>
  </si>
  <si>
    <t xml:space="preserve">Wipperfürth, Stadt            </t>
  </si>
  <si>
    <t xml:space="preserve">OBERBERGISCHER KREIS          </t>
  </si>
  <si>
    <t xml:space="preserve">Bergisch Gladbach, Stadt      </t>
  </si>
  <si>
    <t xml:space="preserve">Burscheid, Stadt              </t>
  </si>
  <si>
    <t xml:space="preserve">Kürten                        </t>
  </si>
  <si>
    <t xml:space="preserve">Leichlingen (Rhld.), Stadt    </t>
  </si>
  <si>
    <t xml:space="preserve">Odenthal                      </t>
  </si>
  <si>
    <t xml:space="preserve">Overath                       </t>
  </si>
  <si>
    <t xml:space="preserve">Rösrath                       </t>
  </si>
  <si>
    <t xml:space="preserve">Wermelskirchen, Stadt         </t>
  </si>
  <si>
    <t xml:space="preserve">RHEINISCH-BERGISCHER KREIS    </t>
  </si>
  <si>
    <t xml:space="preserve">Alfter                        </t>
  </si>
  <si>
    <t xml:space="preserve">Bad Honnef, Stadt             </t>
  </si>
  <si>
    <t xml:space="preserve">Bornheim, Stadt               </t>
  </si>
  <si>
    <t xml:space="preserve">Eitorf                        </t>
  </si>
  <si>
    <t xml:space="preserve">Hennef (Sieg), Stadt          </t>
  </si>
  <si>
    <t xml:space="preserve">Königswinter, Stadt           </t>
  </si>
  <si>
    <t xml:space="preserve">Lohmar                        </t>
  </si>
  <si>
    <t xml:space="preserve">Meckenheim, Stadt             </t>
  </si>
  <si>
    <t xml:space="preserve">Much                          </t>
  </si>
  <si>
    <t xml:space="preserve">Neunkirchen-Seelscheid        </t>
  </si>
  <si>
    <t xml:space="preserve">Niederkassel, Stadt           </t>
  </si>
  <si>
    <t xml:space="preserve">Rheinbach, Stadt              </t>
  </si>
  <si>
    <t xml:space="preserve">Ruppichteroth                 </t>
  </si>
  <si>
    <t xml:space="preserve">Sankt Augustin, Stadt         </t>
  </si>
  <si>
    <t xml:space="preserve">Siegburg, Stadt               </t>
  </si>
  <si>
    <t xml:space="preserve">Swisttal                      </t>
  </si>
  <si>
    <t xml:space="preserve">Troisdorf, Stadt              </t>
  </si>
  <si>
    <t xml:space="preserve">Wachtberg                     </t>
  </si>
  <si>
    <t xml:space="preserve">Windeck                       </t>
  </si>
  <si>
    <t xml:space="preserve">RHEIN-SIEG-KREIS              </t>
  </si>
  <si>
    <t xml:space="preserve">BEZ.REG. KÖLN,KREISANGEHÖRIGE GEM.  </t>
  </si>
  <si>
    <t xml:space="preserve">Ahaus, Stadt                  </t>
  </si>
  <si>
    <t xml:space="preserve">Bocholt, Stadt                </t>
  </si>
  <si>
    <t xml:space="preserve">Borken, Stadt                 </t>
  </si>
  <si>
    <t xml:space="preserve">Gescher, Stadt                </t>
  </si>
  <si>
    <t xml:space="preserve">Gronau (Westf.), Stadt        </t>
  </si>
  <si>
    <t xml:space="preserve">Heek                          </t>
  </si>
  <si>
    <t xml:space="preserve">Heiden                        </t>
  </si>
  <si>
    <t xml:space="preserve">Isselburg, Stadt              </t>
  </si>
  <si>
    <t xml:space="preserve">Legden                        </t>
  </si>
  <si>
    <t xml:space="preserve">Raesfeld                      </t>
  </si>
  <si>
    <t xml:space="preserve">Reken                         </t>
  </si>
  <si>
    <t xml:space="preserve">Rhede, Stadt                  </t>
  </si>
  <si>
    <t xml:space="preserve">Schöppingen                   </t>
  </si>
  <si>
    <t xml:space="preserve">Stadtlohn, Stadt              </t>
  </si>
  <si>
    <t xml:space="preserve">Südlohn                       </t>
  </si>
  <si>
    <t xml:space="preserve">Velen                         </t>
  </si>
  <si>
    <t xml:space="preserve">Vreden, Stadt                 </t>
  </si>
  <si>
    <t xml:space="preserve">KREIS BORKEN                  </t>
  </si>
  <si>
    <t xml:space="preserve">Ascheberg                     </t>
  </si>
  <si>
    <t xml:space="preserve">Billerbeck, Stadt             </t>
  </si>
  <si>
    <t xml:space="preserve">Coesfeld, Stadt               </t>
  </si>
  <si>
    <t xml:space="preserve">Dülmen, Stadt                 </t>
  </si>
  <si>
    <t xml:space="preserve">Havixbeck                     </t>
  </si>
  <si>
    <t xml:space="preserve">Lüdinghausen, Stadt           </t>
  </si>
  <si>
    <t xml:space="preserve">Nordkirchen                   </t>
  </si>
  <si>
    <t xml:space="preserve">Nottuln                       </t>
  </si>
  <si>
    <t xml:space="preserve">Olfen, Stadt                  </t>
  </si>
  <si>
    <t xml:space="preserve">Rosendahl                     </t>
  </si>
  <si>
    <t xml:space="preserve">Senden                        </t>
  </si>
  <si>
    <t xml:space="preserve">KREIS COESFELD                </t>
  </si>
  <si>
    <t xml:space="preserve">Castrop-Rauxel, Stadt         </t>
  </si>
  <si>
    <t xml:space="preserve">Datteln, Stadt                </t>
  </si>
  <si>
    <t xml:space="preserve">Dorsten, Stadt                </t>
  </si>
  <si>
    <t xml:space="preserve">Gladbeck, Stadt               </t>
  </si>
  <si>
    <t xml:space="preserve">Haltern am See, Stadt                </t>
  </si>
  <si>
    <t xml:space="preserve">Herten, Stadt                 </t>
  </si>
  <si>
    <t xml:space="preserve">Marl, Stadt                   </t>
  </si>
  <si>
    <t xml:space="preserve">Oer-Erkenschwick, Stadt       </t>
  </si>
  <si>
    <t xml:space="preserve">Recklinghausen, Stadt         </t>
  </si>
  <si>
    <t xml:space="preserve">Waltrop, Stadt                </t>
  </si>
  <si>
    <t xml:space="preserve">KREIS RECKLINGHAUSEN          </t>
  </si>
  <si>
    <t xml:space="preserve">Altenberge                    </t>
  </si>
  <si>
    <t xml:space="preserve">Emsdetten, Stadt              </t>
  </si>
  <si>
    <t xml:space="preserve">Greven, Stadt                 </t>
  </si>
  <si>
    <t xml:space="preserve">Hörstel, Stadt                </t>
  </si>
  <si>
    <t xml:space="preserve">Hopsten                       </t>
  </si>
  <si>
    <t xml:space="preserve">Horstmar, Stadt               </t>
  </si>
  <si>
    <t xml:space="preserve">Ibbenbüren, Stadt             </t>
  </si>
  <si>
    <t xml:space="preserve">Ladbergen                     </t>
  </si>
  <si>
    <t xml:space="preserve">Laer                          </t>
  </si>
  <si>
    <t xml:space="preserve">Lengerich, Stadt              </t>
  </si>
  <si>
    <t xml:space="preserve">Lienen                        </t>
  </si>
  <si>
    <t xml:space="preserve">Lotte                         </t>
  </si>
  <si>
    <t xml:space="preserve">Metelen                       </t>
  </si>
  <si>
    <t xml:space="preserve">Mettingen                     </t>
  </si>
  <si>
    <t xml:space="preserve">Neuenkirchen                  </t>
  </si>
  <si>
    <t xml:space="preserve">Nordwalde                     </t>
  </si>
  <si>
    <t xml:space="preserve">Ochtrup, Stadt                </t>
  </si>
  <si>
    <t xml:space="preserve">Recke                         </t>
  </si>
  <si>
    <t xml:space="preserve">Rheine, Stadt                 </t>
  </si>
  <si>
    <t xml:space="preserve">Saerbeck                      </t>
  </si>
  <si>
    <t xml:space="preserve">Steinfurt, Stadt              </t>
  </si>
  <si>
    <t xml:space="preserve">Tecklenburg, Stadt            </t>
  </si>
  <si>
    <t xml:space="preserve">Westerkappeln                 </t>
  </si>
  <si>
    <t xml:space="preserve">Wettringen                    </t>
  </si>
  <si>
    <t xml:space="preserve">KREIS STEINFURT               </t>
  </si>
  <si>
    <t xml:space="preserve">Ahlen, Stadt                  </t>
  </si>
  <si>
    <t xml:space="preserve">Beckum, Stadt                 </t>
  </si>
  <si>
    <t xml:space="preserve">Beelen                        </t>
  </si>
  <si>
    <t xml:space="preserve">Drensteinfurt, Stadt          </t>
  </si>
  <si>
    <t xml:space="preserve">Ennigerloh, Stadt             </t>
  </si>
  <si>
    <t xml:space="preserve">Everswinkel                   </t>
  </si>
  <si>
    <t xml:space="preserve">Oelde, Stadt                  </t>
  </si>
  <si>
    <t xml:space="preserve">Ostbevern                     </t>
  </si>
  <si>
    <t xml:space="preserve">Sassenberg, Stadt             </t>
  </si>
  <si>
    <t xml:space="preserve">Sendenhorst, Stadt            </t>
  </si>
  <si>
    <t xml:space="preserve">Telgte, Stadt                 </t>
  </si>
  <si>
    <t xml:space="preserve">Wadersloh                     </t>
  </si>
  <si>
    <t xml:space="preserve">Warendorf, Stadt              </t>
  </si>
  <si>
    <t xml:space="preserve">KREIS WARENDORF               </t>
  </si>
  <si>
    <t xml:space="preserve">BEZ.REG. MÜNSTER,KREISANGEH. GEM.   </t>
  </si>
  <si>
    <t xml:space="preserve">Borgholzhausen, Stadt         </t>
  </si>
  <si>
    <t xml:space="preserve">Gütersloh, Stadt              </t>
  </si>
  <si>
    <t xml:space="preserve">Halle (Westf.), Stadt         </t>
  </si>
  <si>
    <t xml:space="preserve">Harsewinkel, Stadt            </t>
  </si>
  <si>
    <t xml:space="preserve">Herzebrock-Clarholz           </t>
  </si>
  <si>
    <t xml:space="preserve">Langenberg                    </t>
  </si>
  <si>
    <t xml:space="preserve">Rheda-Wiedenbrück, Stadt      </t>
  </si>
  <si>
    <t xml:space="preserve">Rietberg, Stadt               </t>
  </si>
  <si>
    <t xml:space="preserve">Schloß Holte-Stukenbrock, Stadt      </t>
  </si>
  <si>
    <t xml:space="preserve">Steinhagen                    </t>
  </si>
  <si>
    <t xml:space="preserve">Verl, Stadt                          </t>
  </si>
  <si>
    <t xml:space="preserve">Versmold, Stadt               </t>
  </si>
  <si>
    <t xml:space="preserve">Werther (Westf.), Stadt       </t>
  </si>
  <si>
    <t xml:space="preserve">KREIS GÜTERSLOH               </t>
  </si>
  <si>
    <t xml:space="preserve">Bünde, Stadt                  </t>
  </si>
  <si>
    <t xml:space="preserve">Enger, Stadt                  </t>
  </si>
  <si>
    <t xml:space="preserve">Herford, Stadt                </t>
  </si>
  <si>
    <t xml:space="preserve">Hiddenhausen                  </t>
  </si>
  <si>
    <t xml:space="preserve">Kirchlengern                  </t>
  </si>
  <si>
    <t xml:space="preserve">Löhne, Stadt                  </t>
  </si>
  <si>
    <t xml:space="preserve">Rödinghausen                  </t>
  </si>
  <si>
    <t xml:space="preserve">Spenge, Stadt                 </t>
  </si>
  <si>
    <t xml:space="preserve">Vlotho, Stadt                 </t>
  </si>
  <si>
    <t xml:space="preserve">KREIS HERFORD                 </t>
  </si>
  <si>
    <t xml:space="preserve">Bad Driburg, Stadt            </t>
  </si>
  <si>
    <t xml:space="preserve">Beverungen, Stadt             </t>
  </si>
  <si>
    <t xml:space="preserve">Borgentreich, Stadt           </t>
  </si>
  <si>
    <t xml:space="preserve">Brakel, Stadt                 </t>
  </si>
  <si>
    <t xml:space="preserve">Höxter, Stadt                 </t>
  </si>
  <si>
    <t xml:space="preserve">Marienmünster, Stadt          </t>
  </si>
  <si>
    <t xml:space="preserve">Nieheim, Stadt                </t>
  </si>
  <si>
    <t xml:space="preserve">Steinheim, Stadt              </t>
  </si>
  <si>
    <t xml:space="preserve">Warburg, Stadt                </t>
  </si>
  <si>
    <t xml:space="preserve">Willebadessen, Stadt          </t>
  </si>
  <si>
    <t xml:space="preserve">KREIS HÖXTER                  </t>
  </si>
  <si>
    <t xml:space="preserve">Augustdorf                    </t>
  </si>
  <si>
    <t xml:space="preserve">Bad Salzuflen, Stadt          </t>
  </si>
  <si>
    <t xml:space="preserve">Barntrup, Stadt               </t>
  </si>
  <si>
    <t xml:space="preserve">Blomberg, Stadt               </t>
  </si>
  <si>
    <t xml:space="preserve">Detmold, Stadt                </t>
  </si>
  <si>
    <t xml:space="preserve">Dörentrup                     </t>
  </si>
  <si>
    <t xml:space="preserve">Extertal                      </t>
  </si>
  <si>
    <t xml:space="preserve">Horn-Bad Meinberg, Stadt      </t>
  </si>
  <si>
    <t xml:space="preserve">Kalletal                      </t>
  </si>
  <si>
    <t xml:space="preserve">Lage, Stadt                   </t>
  </si>
  <si>
    <t xml:space="preserve">Lemgo, Stadt                  </t>
  </si>
  <si>
    <t xml:space="preserve">Leopoldshöhe                  </t>
  </si>
  <si>
    <t xml:space="preserve">Lügde, Stadt                  </t>
  </si>
  <si>
    <t xml:space="preserve">Oerlinghausen, Stadt          </t>
  </si>
  <si>
    <t xml:space="preserve">Schieder-Schwalenberg, Stadt  </t>
  </si>
  <si>
    <t xml:space="preserve">Schlangen                     </t>
  </si>
  <si>
    <t xml:space="preserve">KREIS LIPPE                   </t>
  </si>
  <si>
    <t xml:space="preserve">Bad Oeynhausen, Stadt         </t>
  </si>
  <si>
    <t xml:space="preserve">Espelkamp, Stadt              </t>
  </si>
  <si>
    <t xml:space="preserve">Hille                         </t>
  </si>
  <si>
    <t xml:space="preserve">Hüllhorst                     </t>
  </si>
  <si>
    <t xml:space="preserve">Lübbecke, Stadt               </t>
  </si>
  <si>
    <t xml:space="preserve">Minden, Stadt                 </t>
  </si>
  <si>
    <t xml:space="preserve">Petershagen, Stadt            </t>
  </si>
  <si>
    <t xml:space="preserve">Porta Westfalica, Stadt       </t>
  </si>
  <si>
    <t xml:space="preserve">Preußisch Oldendorf, Stadt    </t>
  </si>
  <si>
    <t xml:space="preserve">Rahden, Stadt                 </t>
  </si>
  <si>
    <t xml:space="preserve">Stemwede                      </t>
  </si>
  <si>
    <t xml:space="preserve">KREIS MINDEN-LÜBBECKE         </t>
  </si>
  <si>
    <t xml:space="preserve">Altenbeken                    </t>
  </si>
  <si>
    <t xml:space="preserve">Bad Lippspringe, Stadt        </t>
  </si>
  <si>
    <t xml:space="preserve">Borchen                       </t>
  </si>
  <si>
    <t xml:space="preserve">Büren, Stadt                  </t>
  </si>
  <si>
    <t xml:space="preserve">Delbrück, Stadt               </t>
  </si>
  <si>
    <t xml:space="preserve">Hövelhof                      </t>
  </si>
  <si>
    <t xml:space="preserve">Lichtenau, Stadt              </t>
  </si>
  <si>
    <t xml:space="preserve">Paderborn, Stadt              </t>
  </si>
  <si>
    <t xml:space="preserve">Salzkotten, Stadt             </t>
  </si>
  <si>
    <t xml:space="preserve">Bad Wünnenberg, Stadt             </t>
  </si>
  <si>
    <t xml:space="preserve">KREIS PADERBORN               </t>
  </si>
  <si>
    <t xml:space="preserve">BEZ.REG. DETMOLD,KREISANGEH. GEM.   </t>
  </si>
  <si>
    <t xml:space="preserve">Breckerfeld, Stadt            </t>
  </si>
  <si>
    <t xml:space="preserve">Ennepetal, Stadt              </t>
  </si>
  <si>
    <t xml:space="preserve">Gevelsberg, Stadt             </t>
  </si>
  <si>
    <t xml:space="preserve">Hattingen, Stadt              </t>
  </si>
  <si>
    <t xml:space="preserve">Herdecke, Stadt               </t>
  </si>
  <si>
    <t xml:space="preserve">Schwelm, Stadt                </t>
  </si>
  <si>
    <t xml:space="preserve">Sprockhövel, Stadt            </t>
  </si>
  <si>
    <t xml:space="preserve">Wetter (Ruhr), Stadt          </t>
  </si>
  <si>
    <t xml:space="preserve">Witten, Stadt                 </t>
  </si>
  <si>
    <t xml:space="preserve">ENNEPE-RUHR-KREIS             </t>
  </si>
  <si>
    <t xml:space="preserve">Arnsberg, Stadt               </t>
  </si>
  <si>
    <t xml:space="preserve">Bestwig                       </t>
  </si>
  <si>
    <t xml:space="preserve">Brilon, Stadt                 </t>
  </si>
  <si>
    <t xml:space="preserve">Eslohe (Sauerland)            </t>
  </si>
  <si>
    <t xml:space="preserve">Hallenberg, Stadt             </t>
  </si>
  <si>
    <t xml:space="preserve">Marsberg, Stadt               </t>
  </si>
  <si>
    <t xml:space="preserve">Medebach, Stadt               </t>
  </si>
  <si>
    <t xml:space="preserve">Meschede, Stadt               </t>
  </si>
  <si>
    <t xml:space="preserve">Olsberg, Stadt                </t>
  </si>
  <si>
    <t xml:space="preserve">Schmallenberg, Stadt          </t>
  </si>
  <si>
    <t xml:space="preserve">Sundern (Sauerland), Stadt    </t>
  </si>
  <si>
    <t xml:space="preserve">Winterberg, Stadt             </t>
  </si>
  <si>
    <t xml:space="preserve">HOCHSAUERLANDKREIS            </t>
  </si>
  <si>
    <t xml:space="preserve">Altena, Stadt                 </t>
  </si>
  <si>
    <t xml:space="preserve">Balve, Stadt                  </t>
  </si>
  <si>
    <t xml:space="preserve">Halver, Stadt                 </t>
  </si>
  <si>
    <t xml:space="preserve">Hemer, Stadt                  </t>
  </si>
  <si>
    <t xml:space="preserve">Herscheid                     </t>
  </si>
  <si>
    <t xml:space="preserve">Iserlohn, Stadt               </t>
  </si>
  <si>
    <t xml:space="preserve">Kierspe, Stadt                </t>
  </si>
  <si>
    <t xml:space="preserve">Lüdenscheid, Stadt            </t>
  </si>
  <si>
    <t xml:space="preserve">Meinerzhagen, Stadt           </t>
  </si>
  <si>
    <t xml:space="preserve">Menden (Sauerland), Stadt     </t>
  </si>
  <si>
    <t xml:space="preserve">Nachrodt-Wiblingwerde         </t>
  </si>
  <si>
    <t xml:space="preserve">Neuenrade, Stadt              </t>
  </si>
  <si>
    <t xml:space="preserve">Plettenberg, Stadt            </t>
  </si>
  <si>
    <t xml:space="preserve">Schalksmühle                  </t>
  </si>
  <si>
    <t xml:space="preserve">Werdohl, Stadt                </t>
  </si>
  <si>
    <t xml:space="preserve">MÄRKISCHER KREIS              </t>
  </si>
  <si>
    <t xml:space="preserve">Attendorn, Stadt              </t>
  </si>
  <si>
    <t xml:space="preserve">Drolshagen, Stadt             </t>
  </si>
  <si>
    <t xml:space="preserve">Finnentrop                    </t>
  </si>
  <si>
    <t xml:space="preserve">Kirchhundem                   </t>
  </si>
  <si>
    <t xml:space="preserve">Lennestadt, Stadt             </t>
  </si>
  <si>
    <t xml:space="preserve">Olpe, Stadt                   </t>
  </si>
  <si>
    <t xml:space="preserve">Wenden                        </t>
  </si>
  <si>
    <t xml:space="preserve">KREIS OLPE                    </t>
  </si>
  <si>
    <t xml:space="preserve">Bad Berleburg, Stadt          </t>
  </si>
  <si>
    <t xml:space="preserve">Burbach                       </t>
  </si>
  <si>
    <t xml:space="preserve">Erndtebrück                   </t>
  </si>
  <si>
    <t xml:space="preserve">Freudenberg, Stadt            </t>
  </si>
  <si>
    <t xml:space="preserve">Hilchenbach, Stadt            </t>
  </si>
  <si>
    <t xml:space="preserve">Kreuztal, Stadt               </t>
  </si>
  <si>
    <t xml:space="preserve">Bad Laasphe, Stadt            </t>
  </si>
  <si>
    <t xml:space="preserve">Netphen, Stadt                       </t>
  </si>
  <si>
    <t xml:space="preserve">Neunkirchen                   </t>
  </si>
  <si>
    <t xml:space="preserve">Siegen, Stadt                 </t>
  </si>
  <si>
    <t xml:space="preserve">Wilnsdorf                     </t>
  </si>
  <si>
    <t xml:space="preserve">KREIS SIEGEN-WITTGENSTEIN     </t>
  </si>
  <si>
    <t xml:space="preserve">Anröchte                      </t>
  </si>
  <si>
    <t xml:space="preserve">Bad Sassendorf                </t>
  </si>
  <si>
    <t xml:space="preserve">Ense                          </t>
  </si>
  <si>
    <t xml:space="preserve">Erwitte, Stadt                </t>
  </si>
  <si>
    <t xml:space="preserve">Geseke, Stadt                 </t>
  </si>
  <si>
    <t xml:space="preserve">Lippetal                      </t>
  </si>
  <si>
    <t xml:space="preserve">Lippstadt, Stadt              </t>
  </si>
  <si>
    <t xml:space="preserve">Möhnesee                      </t>
  </si>
  <si>
    <t xml:space="preserve">Rüthen, Stadt                 </t>
  </si>
  <si>
    <t xml:space="preserve">Soest, Stadt                  </t>
  </si>
  <si>
    <t xml:space="preserve">Warstein, Stadt               </t>
  </si>
  <si>
    <t xml:space="preserve">Welver                        </t>
  </si>
  <si>
    <t xml:space="preserve">Werl, Stadt                   </t>
  </si>
  <si>
    <t xml:space="preserve">Wickede (Ruhr)                </t>
  </si>
  <si>
    <t xml:space="preserve">KREIS SOEST                   </t>
  </si>
  <si>
    <t xml:space="preserve">Bergkamen, Stadt              </t>
  </si>
  <si>
    <t xml:space="preserve">Bönen                         </t>
  </si>
  <si>
    <t xml:space="preserve">Fröndenberg/Ruhr, Stadt            </t>
  </si>
  <si>
    <t xml:space="preserve">Holzwickede                   </t>
  </si>
  <si>
    <t xml:space="preserve">Kamen, Stadt                  </t>
  </si>
  <si>
    <t xml:space="preserve">Lünen, Stadt                  </t>
  </si>
  <si>
    <t xml:space="preserve">Schwerte, Stadt               </t>
  </si>
  <si>
    <t xml:space="preserve">Selm, Stadt                   </t>
  </si>
  <si>
    <t xml:space="preserve">Unna, Stadt                   </t>
  </si>
  <si>
    <t xml:space="preserve">Werne, Stadt                  </t>
  </si>
  <si>
    <t xml:space="preserve">KREIS UNNA                    </t>
  </si>
  <si>
    <t xml:space="preserve">BEZ.REG. ARNSBERG,KREISANGEH. GEM.  </t>
  </si>
  <si>
    <t>KREISANGEHÖRIGE GEMEINDEN,INSG</t>
  </si>
  <si>
    <t xml:space="preserve">BEZ.REG. DÜSSELDORF                 </t>
  </si>
  <si>
    <t xml:space="preserve">BEZ.REG. KÖLN                       </t>
  </si>
  <si>
    <t xml:space="preserve">LANDSCHAFTSVERBAND RHEINLAND  </t>
  </si>
  <si>
    <t xml:space="preserve">BEZ.REG. MÜNSTER                    </t>
  </si>
  <si>
    <t xml:space="preserve">BEZ.REG. DETMOLD                    </t>
  </si>
  <si>
    <t xml:space="preserve">BEZ.REG. ARNSBERG                   </t>
  </si>
  <si>
    <t xml:space="preserve">LANDSCHAFTSVERBAND WESTFALEN  </t>
  </si>
  <si>
    <t xml:space="preserve">LAND NRW,INSGESAMT            </t>
  </si>
  <si>
    <t>Vergleich der gemeindlichen Gesamtzuweisungen und der normierten gemeindlichen Steuerkraft der Jahre 2018 und 2019</t>
  </si>
  <si>
    <t xml:space="preserve">Elsdorf; Stadt                       </t>
  </si>
  <si>
    <t xml:space="preserve">Schlüssel-
zuweisung      </t>
  </si>
  <si>
    <t>Allgemeine
Investitions-
pauschale</t>
  </si>
  <si>
    <t>Investitions-
pauschale
Sozialhilfeträger, 
Altenhilfe- und 
Altenpflege</t>
  </si>
  <si>
    <t xml:space="preserve">Schulpauschale/ 
Bildungspauschale
</t>
  </si>
  <si>
    <t>Sportpauschale</t>
  </si>
  <si>
    <t xml:space="preserve">Elsdorf , Stadt                      </t>
  </si>
  <si>
    <t>Vergleich der Schlüsselzuweisungen, der Umlagekraft und der Finanzkraft auf Landschaftsverbandsebene der Jahre 2018 und 2019</t>
  </si>
  <si>
    <t xml:space="preserve">Festsetzung 2019 </t>
  </si>
  <si>
    <t xml:space="preserve">Berechnung der Schlüsselzuweisung, Investitionspauschalen, Schulpauschale/Bildungspauschale und Sportpauschale der Gemeinden im Finanzausgleich 2019 </t>
  </si>
  <si>
    <t xml:space="preserve">Berechnung der Schlüsselzuweisung, Investitionspauschale und  Schulpauschale/Bildungspauschale der Kreisverwaltungen im Finanzausgleich 2019 </t>
  </si>
  <si>
    <t>Berechnung der Schlüsselzuweisung, Investitionspauschalen, Schulpauschale/Bildungspauschale der Landschaftsverbände im Finanzausgleich 2019</t>
  </si>
  <si>
    <t>Schlüssel-
zuweisungen
Festsetzung 
 2019</t>
  </si>
  <si>
    <t>fiktive
Umlagekraft
(Basis
 Umlagesatz)
 Festsetzung
2019</t>
  </si>
  <si>
    <t>fiktive
Finanzkraft
Festsetzung 
2019</t>
  </si>
  <si>
    <t>GESAMT-
ZUWEISUNGEN
(Allgemeine
Zuweisungen)
Festsetzung 2019</t>
  </si>
  <si>
    <t>fiktive
Umlagekraft
(Basis
 Umlagesatz)
 Festsetzung 
2019</t>
  </si>
  <si>
    <t>fiktive
Umlagekraft
(Basis
 Umlagesatz)
Festsetzung  
2019</t>
  </si>
  <si>
    <t>fiktive
Finanzkraft
Festsetzung  
2019</t>
  </si>
  <si>
    <t>Schlüssel-
zuweisungen
(steuerkraftab-
hängige
Zuweisungen)
Festsetzung 
 2019</t>
  </si>
  <si>
    <t>normierte
Steuerkraft
Festsetzung 
 2019</t>
  </si>
  <si>
    <t>GESAMT-
ZUWEISUNGEN
(Allgemeine
Zuweisungen)
Festsetzung 
2019</t>
  </si>
  <si>
    <t>Aufwands-/
Unterhaltungs-
pauschale</t>
  </si>
  <si>
    <t>Festsetzung 2019</t>
  </si>
  <si>
    <t>Bedarfszuweisungen</t>
  </si>
  <si>
    <t xml:space="preserve">
Kurortehilfe</t>
  </si>
  <si>
    <t xml:space="preserve">
Abwasser- 
gebührenhilfe 
</t>
  </si>
  <si>
    <t xml:space="preserve">
Gaststreit- 
kräftestationierungs-
hilfe</t>
  </si>
  <si>
    <t>Bezeichnung</t>
  </si>
  <si>
    <t>111000</t>
  </si>
  <si>
    <t>Düsseldorf, Stadt</t>
  </si>
  <si>
    <t>112000</t>
  </si>
  <si>
    <t>Duisburg, Stadt</t>
  </si>
  <si>
    <t>113000</t>
  </si>
  <si>
    <t>Essen, Stadt</t>
  </si>
  <si>
    <t>114000</t>
  </si>
  <si>
    <t>Krefeld, Stadt</t>
  </si>
  <si>
    <t>116000</t>
  </si>
  <si>
    <t>Mönchengladbach, Stadt</t>
  </si>
  <si>
    <t>117000</t>
  </si>
  <si>
    <t>Mülheim an der Ruhr, Stadt</t>
  </si>
  <si>
    <t>119000</t>
  </si>
  <si>
    <t>Oberhausen, Stadt</t>
  </si>
  <si>
    <t>120000</t>
  </si>
  <si>
    <t>Remscheid, Stadt</t>
  </si>
  <si>
    <t>122000</t>
  </si>
  <si>
    <t>Solingen, Klingenstadt</t>
  </si>
  <si>
    <t>124000</t>
  </si>
  <si>
    <t>Wuppertal, Stadt</t>
  </si>
  <si>
    <t/>
  </si>
  <si>
    <t>Bez.Reg. Düsseldorf, kreisfreie Städte</t>
  </si>
  <si>
    <t>314000</t>
  </si>
  <si>
    <t>Bonn, Stadt</t>
  </si>
  <si>
    <t>315000</t>
  </si>
  <si>
    <t>Köln, Stadt</t>
  </si>
  <si>
    <t>316000</t>
  </si>
  <si>
    <t>Leverkusen, Stadt</t>
  </si>
  <si>
    <t>Bez.Reg. Köln, kreisfreie Städte</t>
  </si>
  <si>
    <t>512000</t>
  </si>
  <si>
    <t>Bottrop, Stadt</t>
  </si>
  <si>
    <t>513000</t>
  </si>
  <si>
    <t>Gelsenkirchen, Stadt</t>
  </si>
  <si>
    <t>515000</t>
  </si>
  <si>
    <t>Münster, Stadt</t>
  </si>
  <si>
    <t>Bez.Reg. Münster, kreisfreie Städte</t>
  </si>
  <si>
    <t>711000</t>
  </si>
  <si>
    <t>Bielefeld, Stadt</t>
  </si>
  <si>
    <t>Bez.Reg. Detmold, kreisfreie Städte</t>
  </si>
  <si>
    <t>911000</t>
  </si>
  <si>
    <t>Bochum, Stadt</t>
  </si>
  <si>
    <t>913000</t>
  </si>
  <si>
    <t>Dortmund, Stadt</t>
  </si>
  <si>
    <t>914000</t>
  </si>
  <si>
    <t>Hagen, St. der FernUniversität</t>
  </si>
  <si>
    <t>915000</t>
  </si>
  <si>
    <t>Hamm, Stadt</t>
  </si>
  <si>
    <t>916000</t>
  </si>
  <si>
    <t>Herne, Stadt</t>
  </si>
  <si>
    <t>Bez.Reg. Arnsberg, kreisfreie Städte</t>
  </si>
  <si>
    <t>Kreisfreie Städte insgesamt</t>
  </si>
  <si>
    <t>154004</t>
  </si>
  <si>
    <t>Bedburg-Hau</t>
  </si>
  <si>
    <t>154008</t>
  </si>
  <si>
    <t>Emmerich am Rhein, Stadt</t>
  </si>
  <si>
    <t>154012</t>
  </si>
  <si>
    <t>Geldern, Stadt</t>
  </si>
  <si>
    <t>154016</t>
  </si>
  <si>
    <t>Goch, Stadt</t>
  </si>
  <si>
    <t>154020</t>
  </si>
  <si>
    <t>Issum</t>
  </si>
  <si>
    <t>154024</t>
  </si>
  <si>
    <t>Kalkar, Stadt</t>
  </si>
  <si>
    <t>154028</t>
  </si>
  <si>
    <t>Kerken</t>
  </si>
  <si>
    <t>154032</t>
  </si>
  <si>
    <t>Kevelaer, Stadt</t>
  </si>
  <si>
    <t>154036</t>
  </si>
  <si>
    <t>Kleve, Stadt</t>
  </si>
  <si>
    <t>154040</t>
  </si>
  <si>
    <t>Kranenburg</t>
  </si>
  <si>
    <t>154044</t>
  </si>
  <si>
    <t>Rees, Stadt</t>
  </si>
  <si>
    <t>154048</t>
  </si>
  <si>
    <t>Rheurdt</t>
  </si>
  <si>
    <t>154052</t>
  </si>
  <si>
    <t>Straelen, Stadt</t>
  </si>
  <si>
    <t>154056</t>
  </si>
  <si>
    <t>Uedem</t>
  </si>
  <si>
    <t>154060</t>
  </si>
  <si>
    <t>Wachtendonk</t>
  </si>
  <si>
    <t>154064</t>
  </si>
  <si>
    <t>Weeze</t>
  </si>
  <si>
    <t>154000</t>
  </si>
  <si>
    <t>Kreis Kleve</t>
  </si>
  <si>
    <t>158004</t>
  </si>
  <si>
    <t>Erkrath, Stadt</t>
  </si>
  <si>
    <t>158008</t>
  </si>
  <si>
    <t>Haan, Stadt</t>
  </si>
  <si>
    <t>158012</t>
  </si>
  <si>
    <t>Heiligenhaus, Stadt</t>
  </si>
  <si>
    <t>158016</t>
  </si>
  <si>
    <t>Hilden, Stadt</t>
  </si>
  <si>
    <t>158020</t>
  </si>
  <si>
    <t>Langenfeld (Rheinland), Stadt</t>
  </si>
  <si>
    <t>158024</t>
  </si>
  <si>
    <t>Mettmann, Stadt</t>
  </si>
  <si>
    <t>158026</t>
  </si>
  <si>
    <t>Monheim am Rhein, Stadt</t>
  </si>
  <si>
    <t>158028</t>
  </si>
  <si>
    <t>Ratingen, Stadt</t>
  </si>
  <si>
    <t>158032</t>
  </si>
  <si>
    <t>Velbert, Stadt</t>
  </si>
  <si>
    <t>158036</t>
  </si>
  <si>
    <t>Wülfrath, Stadt</t>
  </si>
  <si>
    <t>158000</t>
  </si>
  <si>
    <t>Kreis Mettmann</t>
  </si>
  <si>
    <t>162004</t>
  </si>
  <si>
    <t>Dormagen, Stadt</t>
  </si>
  <si>
    <t>162008</t>
  </si>
  <si>
    <t>Grevenbroich, Stadt</t>
  </si>
  <si>
    <t>162012</t>
  </si>
  <si>
    <t>Jüchen</t>
  </si>
  <si>
    <t>162016</t>
  </si>
  <si>
    <t>Kaarst, Stadt</t>
  </si>
  <si>
    <t>162020</t>
  </si>
  <si>
    <t>Korschenbroich, Stadt</t>
  </si>
  <si>
    <t>162022</t>
  </si>
  <si>
    <t>Meerbusch, Stadt</t>
  </si>
  <si>
    <t>162024</t>
  </si>
  <si>
    <t>Neuss, Stadt</t>
  </si>
  <si>
    <t>162028</t>
  </si>
  <si>
    <t>Rommerskirchen</t>
  </si>
  <si>
    <t>162000</t>
  </si>
  <si>
    <t>Rhein-Kreis Neuss</t>
  </si>
  <si>
    <t>166004</t>
  </si>
  <si>
    <t>Brüggen, Burggemeinde</t>
  </si>
  <si>
    <t>166008</t>
  </si>
  <si>
    <t>Grefrath, Sport- u. Freiz.gem.</t>
  </si>
  <si>
    <t>166012</t>
  </si>
  <si>
    <t>Kempen, Stadt</t>
  </si>
  <si>
    <t>166016</t>
  </si>
  <si>
    <t>Nettetal, Stadt</t>
  </si>
  <si>
    <t>166020</t>
  </si>
  <si>
    <t>Niederkrüchten</t>
  </si>
  <si>
    <t>166024</t>
  </si>
  <si>
    <t>Schwalmtal</t>
  </si>
  <si>
    <t>166028</t>
  </si>
  <si>
    <t>Tönisvorst, Stadt</t>
  </si>
  <si>
    <t>166032</t>
  </si>
  <si>
    <t>Viersen, Stadt</t>
  </si>
  <si>
    <t>166036</t>
  </si>
  <si>
    <t>Willich, Stadt</t>
  </si>
  <si>
    <t>166000</t>
  </si>
  <si>
    <t>Kreis Viersen</t>
  </si>
  <si>
    <t>170004</t>
  </si>
  <si>
    <t>Alpen</t>
  </si>
  <si>
    <t>170008</t>
  </si>
  <si>
    <t>Dinslaken, Stadt</t>
  </si>
  <si>
    <t>170012</t>
  </si>
  <si>
    <t>Hamminkeln, Stadt</t>
  </si>
  <si>
    <t>170016</t>
  </si>
  <si>
    <t>Hünxe</t>
  </si>
  <si>
    <t>170020</t>
  </si>
  <si>
    <t>Kamp-Lintfort, Stadt</t>
  </si>
  <si>
    <t>170024</t>
  </si>
  <si>
    <t>Moers, Stadt</t>
  </si>
  <si>
    <t>170028</t>
  </si>
  <si>
    <t>Neukirchen-Vluyn, Stadt</t>
  </si>
  <si>
    <t>170032</t>
  </si>
  <si>
    <t>Rheinberg, Stadt</t>
  </si>
  <si>
    <t>170036</t>
  </si>
  <si>
    <t>Schermbeck</t>
  </si>
  <si>
    <t>170040</t>
  </si>
  <si>
    <t>Sonsbeck</t>
  </si>
  <si>
    <t>170044</t>
  </si>
  <si>
    <t>Voerde (Niederrhein), Stadt</t>
  </si>
  <si>
    <t>170048</t>
  </si>
  <si>
    <t>Wesel, Stadt</t>
  </si>
  <si>
    <t>170052</t>
  </si>
  <si>
    <t>Xanten, Stadt</t>
  </si>
  <si>
    <t>170000</t>
  </si>
  <si>
    <t>Kreis Wesel</t>
  </si>
  <si>
    <t>Bez.Reg. Düsseldorf, kreisangeh. Gemeind</t>
  </si>
  <si>
    <t>334002</t>
  </si>
  <si>
    <t>Aachen, Stadt</t>
  </si>
  <si>
    <t>334004</t>
  </si>
  <si>
    <t>Alsdorf, Stadt</t>
  </si>
  <si>
    <t>334008</t>
  </si>
  <si>
    <t>Baesweiler, Stadt</t>
  </si>
  <si>
    <t>334012</t>
  </si>
  <si>
    <t>Eschweiler, Stadt</t>
  </si>
  <si>
    <t>334016</t>
  </si>
  <si>
    <t>Herzogenrath, Stadt</t>
  </si>
  <si>
    <t>334020</t>
  </si>
  <si>
    <t>Monschau, Stadt</t>
  </si>
  <si>
    <t>334024</t>
  </si>
  <si>
    <t>Roetgen, Tor zur Eifel</t>
  </si>
  <si>
    <t>334028</t>
  </si>
  <si>
    <t>Simmerath</t>
  </si>
  <si>
    <t>334032</t>
  </si>
  <si>
    <t>Stolberg (Rhld.), Kupferstadt</t>
  </si>
  <si>
    <t>334036</t>
  </si>
  <si>
    <t>Würselen, Stadt</t>
  </si>
  <si>
    <t>334000</t>
  </si>
  <si>
    <t>Städteregion Aachen</t>
  </si>
  <si>
    <t>358004</t>
  </si>
  <si>
    <t>Aldenhoven</t>
  </si>
  <si>
    <t>358008</t>
  </si>
  <si>
    <t>Düren, Stadt</t>
  </si>
  <si>
    <t>358012</t>
  </si>
  <si>
    <t>Heimbach, Stadt</t>
  </si>
  <si>
    <t>358016</t>
  </si>
  <si>
    <t>Hürtgenwald</t>
  </si>
  <si>
    <t>358020</t>
  </si>
  <si>
    <t>Inden</t>
  </si>
  <si>
    <t>358024</t>
  </si>
  <si>
    <t>Jülich, Stadt</t>
  </si>
  <si>
    <t>358028</t>
  </si>
  <si>
    <t>Kreuzau</t>
  </si>
  <si>
    <t>358032</t>
  </si>
  <si>
    <t>Langerwehe</t>
  </si>
  <si>
    <t>358036</t>
  </si>
  <si>
    <t>Linnich, Stadt</t>
  </si>
  <si>
    <t>358040</t>
  </si>
  <si>
    <t>Merzenich</t>
  </si>
  <si>
    <t>358044</t>
  </si>
  <si>
    <t>Nideggen, Stadt</t>
  </si>
  <si>
    <t>358048</t>
  </si>
  <si>
    <t>Niederzier</t>
  </si>
  <si>
    <t>358052</t>
  </si>
  <si>
    <t>Nörvenich</t>
  </si>
  <si>
    <t>358056</t>
  </si>
  <si>
    <t>Titz</t>
  </si>
  <si>
    <t>358060</t>
  </si>
  <si>
    <t>Vettweiß</t>
  </si>
  <si>
    <t>358000</t>
  </si>
  <si>
    <t>Kreis Düren</t>
  </si>
  <si>
    <t>362004</t>
  </si>
  <si>
    <t>Bedburg, Stadt</t>
  </si>
  <si>
    <t>362008</t>
  </si>
  <si>
    <t>Bergheim, Stadt</t>
  </si>
  <si>
    <t>362012</t>
  </si>
  <si>
    <t>Brühl, Stadt</t>
  </si>
  <si>
    <t>362016</t>
  </si>
  <si>
    <t>Elsdorf, Stadt</t>
  </si>
  <si>
    <t>362020</t>
  </si>
  <si>
    <t>Erftstadt, Stadt</t>
  </si>
  <si>
    <t>362024</t>
  </si>
  <si>
    <t>Frechen, Stadt</t>
  </si>
  <si>
    <t>362028</t>
  </si>
  <si>
    <t>Hürth, Stadt</t>
  </si>
  <si>
    <t>362032</t>
  </si>
  <si>
    <t>Kerpen, Kolpingstadt</t>
  </si>
  <si>
    <t>362036</t>
  </si>
  <si>
    <t>Pulheim, Stadt</t>
  </si>
  <si>
    <t>362040</t>
  </si>
  <si>
    <t>Wesseling, Stadt</t>
  </si>
  <si>
    <t>362000</t>
  </si>
  <si>
    <t>Rhein-Erft-Kreis</t>
  </si>
  <si>
    <t>366004</t>
  </si>
  <si>
    <t>Bad Münstereifel, Stadt</t>
  </si>
  <si>
    <t>366008</t>
  </si>
  <si>
    <t>Blankenheim</t>
  </si>
  <si>
    <t>366012</t>
  </si>
  <si>
    <t>Dahlem</t>
  </si>
  <si>
    <t>366016</t>
  </si>
  <si>
    <t>Euskirchen, Stadt</t>
  </si>
  <si>
    <t>366020</t>
  </si>
  <si>
    <t>Hellenthal</t>
  </si>
  <si>
    <t>366024</t>
  </si>
  <si>
    <t>Kall</t>
  </si>
  <si>
    <t>366028</t>
  </si>
  <si>
    <t>Mechernich, Stadt</t>
  </si>
  <si>
    <t>366032</t>
  </si>
  <si>
    <t>Nettersheim</t>
  </si>
  <si>
    <t>366036</t>
  </si>
  <si>
    <t>Schleiden, Stadt</t>
  </si>
  <si>
    <t>366040</t>
  </si>
  <si>
    <t>Weilerswist</t>
  </si>
  <si>
    <t>366044</t>
  </si>
  <si>
    <t>Zülpich, Stadt</t>
  </si>
  <si>
    <t>366000</t>
  </si>
  <si>
    <t>Kreis Euskirchen</t>
  </si>
  <si>
    <t>370004</t>
  </si>
  <si>
    <t>Erkelenz, Stadt</t>
  </si>
  <si>
    <t>370008</t>
  </si>
  <si>
    <t>Gangelt</t>
  </si>
  <si>
    <t>370012</t>
  </si>
  <si>
    <t>Geilenkirchen, Stadt</t>
  </si>
  <si>
    <t>370016</t>
  </si>
  <si>
    <t>Heinsberg, Stadt</t>
  </si>
  <si>
    <t>370020</t>
  </si>
  <si>
    <t>Hückelhoven, Stadt</t>
  </si>
  <si>
    <t>370024</t>
  </si>
  <si>
    <t>Selfkant</t>
  </si>
  <si>
    <t>370028</t>
  </si>
  <si>
    <t>Übach-Palenberg, Stadt</t>
  </si>
  <si>
    <t>370032</t>
  </si>
  <si>
    <t>Waldfeucht</t>
  </si>
  <si>
    <t>370036</t>
  </si>
  <si>
    <t>Wassenberg, Stadt</t>
  </si>
  <si>
    <t>370040</t>
  </si>
  <si>
    <t>Wegberg, Stadt</t>
  </si>
  <si>
    <t>370000</t>
  </si>
  <si>
    <t>Kreis Heinsberg</t>
  </si>
  <si>
    <t>374004</t>
  </si>
  <si>
    <t>Bergneustadt, Stadt</t>
  </si>
  <si>
    <t>374008</t>
  </si>
  <si>
    <t>Engelskirchen</t>
  </si>
  <si>
    <t>374012</t>
  </si>
  <si>
    <t>Gummersbach, Stadt</t>
  </si>
  <si>
    <t>374016</t>
  </si>
  <si>
    <t>Hückeswagen, Schloss-Stadt</t>
  </si>
  <si>
    <t>374020</t>
  </si>
  <si>
    <t>Lindlar</t>
  </si>
  <si>
    <t>374024</t>
  </si>
  <si>
    <t>Marienheide</t>
  </si>
  <si>
    <t>374028</t>
  </si>
  <si>
    <t>Morsbach</t>
  </si>
  <si>
    <t>374032</t>
  </si>
  <si>
    <t>Nümbrecht</t>
  </si>
  <si>
    <t>374036</t>
  </si>
  <si>
    <t>Radevormwald, Stadt a. d. Höhe</t>
  </si>
  <si>
    <t>374040</t>
  </si>
  <si>
    <t>Reichshof</t>
  </si>
  <si>
    <t>374044</t>
  </si>
  <si>
    <t>Waldbröl, Stadt</t>
  </si>
  <si>
    <t>374048</t>
  </si>
  <si>
    <t>Wiehl, Stadt</t>
  </si>
  <si>
    <t>374052</t>
  </si>
  <si>
    <t>Wipperfürth, Hansestadt</t>
  </si>
  <si>
    <t>374000</t>
  </si>
  <si>
    <t>378004</t>
  </si>
  <si>
    <t>Bergisch Gladbach, Stadt</t>
  </si>
  <si>
    <t>378008</t>
  </si>
  <si>
    <t>Burscheid, Stadt</t>
  </si>
  <si>
    <t>378012</t>
  </si>
  <si>
    <t>Kürten</t>
  </si>
  <si>
    <t>378016</t>
  </si>
  <si>
    <t>Leichlingen (Rheinland), Stadt</t>
  </si>
  <si>
    <t>378020</t>
  </si>
  <si>
    <t>Odenthal</t>
  </si>
  <si>
    <t>378024</t>
  </si>
  <si>
    <t>Overath, Stadt</t>
  </si>
  <si>
    <t>378028</t>
  </si>
  <si>
    <t>Rösrath, Stadt</t>
  </si>
  <si>
    <t>378032</t>
  </si>
  <si>
    <t>Wermelskirchen, Stadt</t>
  </si>
  <si>
    <t>378000</t>
  </si>
  <si>
    <t>Rheinisch-Bergischer Kreis</t>
  </si>
  <si>
    <t>382004</t>
  </si>
  <si>
    <t>Alfter</t>
  </si>
  <si>
    <t>382008</t>
  </si>
  <si>
    <t>Bad Honnef, Stadt</t>
  </si>
  <si>
    <t>382012</t>
  </si>
  <si>
    <t>Bornheim, Stadt</t>
  </si>
  <si>
    <t>382016</t>
  </si>
  <si>
    <t>Eitorf</t>
  </si>
  <si>
    <t>382020</t>
  </si>
  <si>
    <t>Hennef (Sieg), Stadt</t>
  </si>
  <si>
    <t>382024</t>
  </si>
  <si>
    <t>Königswinter, Stadt</t>
  </si>
  <si>
    <t>382028</t>
  </si>
  <si>
    <t>Lohmar, Stadt</t>
  </si>
  <si>
    <t>382032</t>
  </si>
  <si>
    <t>Meckenheim, Stadt</t>
  </si>
  <si>
    <t>382036</t>
  </si>
  <si>
    <t>Much</t>
  </si>
  <si>
    <t>382040</t>
  </si>
  <si>
    <t>Neunkirchen-Seelscheid</t>
  </si>
  <si>
    <t>382044</t>
  </si>
  <si>
    <t>Niederkassel, Stadt</t>
  </si>
  <si>
    <t>382048</t>
  </si>
  <si>
    <t>Rheinbach, Stadt</t>
  </si>
  <si>
    <t>382052</t>
  </si>
  <si>
    <t>Ruppichteroth</t>
  </si>
  <si>
    <t>382056</t>
  </si>
  <si>
    <t>Sankt Augustin, Stadt</t>
  </si>
  <si>
    <t>382060</t>
  </si>
  <si>
    <t>Siegburg, Stadt</t>
  </si>
  <si>
    <t>382064</t>
  </si>
  <si>
    <t>Swisttal</t>
  </si>
  <si>
    <t>382068</t>
  </si>
  <si>
    <t>Troisdorf, Stadt</t>
  </si>
  <si>
    <t>382072</t>
  </si>
  <si>
    <t>Wachtberg</t>
  </si>
  <si>
    <t>382076</t>
  </si>
  <si>
    <t>Windeck</t>
  </si>
  <si>
    <t>382000</t>
  </si>
  <si>
    <t>Bez.Reg. Köln, kreisangeh. Gemeinden</t>
  </si>
  <si>
    <t>554004</t>
  </si>
  <si>
    <t>Ahaus, Stadt</t>
  </si>
  <si>
    <t>554008</t>
  </si>
  <si>
    <t>Bocholt, Stadt</t>
  </si>
  <si>
    <t>554012</t>
  </si>
  <si>
    <t>Borken, Stadt</t>
  </si>
  <si>
    <t>554016</t>
  </si>
  <si>
    <t>Gescher, Glockenstadt</t>
  </si>
  <si>
    <t>554020</t>
  </si>
  <si>
    <t>Gronau (Westf.), Stadt</t>
  </si>
  <si>
    <t>554024</t>
  </si>
  <si>
    <t>Heek</t>
  </si>
  <si>
    <t>554028</t>
  </si>
  <si>
    <t>Heiden</t>
  </si>
  <si>
    <t>554032</t>
  </si>
  <si>
    <t>Isselburg, Stadt</t>
  </si>
  <si>
    <t>554036</t>
  </si>
  <si>
    <t>Legden</t>
  </si>
  <si>
    <t>554040</t>
  </si>
  <si>
    <t>Raesfeld</t>
  </si>
  <si>
    <t>554044</t>
  </si>
  <si>
    <t>Reken</t>
  </si>
  <si>
    <t>554048</t>
  </si>
  <si>
    <t>Rhede, Stadt</t>
  </si>
  <si>
    <t>554052</t>
  </si>
  <si>
    <t>Schöppingen</t>
  </si>
  <si>
    <t>554056</t>
  </si>
  <si>
    <t>Stadtlohn, Stadt</t>
  </si>
  <si>
    <t>554060</t>
  </si>
  <si>
    <t>Südlohn</t>
  </si>
  <si>
    <t>554064</t>
  </si>
  <si>
    <t>Velen, Stadt</t>
  </si>
  <si>
    <t>554068</t>
  </si>
  <si>
    <t>Vreden, Stadt</t>
  </si>
  <si>
    <t>554000</t>
  </si>
  <si>
    <t>Kreis Borken</t>
  </si>
  <si>
    <t>558004</t>
  </si>
  <si>
    <t>Ascheberg</t>
  </si>
  <si>
    <t>558008</t>
  </si>
  <si>
    <t>Billerbeck, Stadt</t>
  </si>
  <si>
    <t>558012</t>
  </si>
  <si>
    <t>Coesfeld, Stadt</t>
  </si>
  <si>
    <t>558016</t>
  </si>
  <si>
    <t>Dülmen, Stadt</t>
  </si>
  <si>
    <t>558020</t>
  </si>
  <si>
    <t>Havixbeck</t>
  </si>
  <si>
    <t>558024</t>
  </si>
  <si>
    <t>Lüdinghausen, Stadt</t>
  </si>
  <si>
    <t>558028</t>
  </si>
  <si>
    <t>Nordkirchen</t>
  </si>
  <si>
    <t>558032</t>
  </si>
  <si>
    <t>Nottuln</t>
  </si>
  <si>
    <t>558036</t>
  </si>
  <si>
    <t>Olfen, Stadt</t>
  </si>
  <si>
    <t>558040</t>
  </si>
  <si>
    <t>Rosendahl</t>
  </si>
  <si>
    <t>558044</t>
  </si>
  <si>
    <t>Senden</t>
  </si>
  <si>
    <t>558000</t>
  </si>
  <si>
    <t>Kreis Coesfeld</t>
  </si>
  <si>
    <t>562004</t>
  </si>
  <si>
    <t>Castrop-Rauxel, Stadt</t>
  </si>
  <si>
    <t>562008</t>
  </si>
  <si>
    <t>Datteln, Stadt</t>
  </si>
  <si>
    <t>562012</t>
  </si>
  <si>
    <t>Dorsten, Stadt</t>
  </si>
  <si>
    <t>562014</t>
  </si>
  <si>
    <t>Gladbeck, Stadt</t>
  </si>
  <si>
    <t>562016</t>
  </si>
  <si>
    <t>Haltern am See, Stadt</t>
  </si>
  <si>
    <t>562020</t>
  </si>
  <si>
    <t>Herten, Stadt</t>
  </si>
  <si>
    <t>562024</t>
  </si>
  <si>
    <t>Marl, Stadt</t>
  </si>
  <si>
    <t>562028</t>
  </si>
  <si>
    <t>Oer-Erkenschwick, Stadt</t>
  </si>
  <si>
    <t>562032</t>
  </si>
  <si>
    <t>Recklinghausen, Stadt</t>
  </si>
  <si>
    <t>562036</t>
  </si>
  <si>
    <t>Waltrop, Stadt</t>
  </si>
  <si>
    <t>562000</t>
  </si>
  <si>
    <t>Kreis Recklinghausen</t>
  </si>
  <si>
    <t>566004</t>
  </si>
  <si>
    <t>Altenberge</t>
  </si>
  <si>
    <t>566008</t>
  </si>
  <si>
    <t>Emsdetten, Stadt</t>
  </si>
  <si>
    <t>566012</t>
  </si>
  <si>
    <t>Greven, Stadt</t>
  </si>
  <si>
    <t>566016</t>
  </si>
  <si>
    <t>Hörstel, Stadt</t>
  </si>
  <si>
    <t>566020</t>
  </si>
  <si>
    <t>Hopsten</t>
  </si>
  <si>
    <t>566024</t>
  </si>
  <si>
    <t>Horstmar, St. d. Burgmannshöfe</t>
  </si>
  <si>
    <t>566028</t>
  </si>
  <si>
    <t>Ibbenbüren, Stadt</t>
  </si>
  <si>
    <t>566032</t>
  </si>
  <si>
    <t>Ladbergen</t>
  </si>
  <si>
    <t>566036</t>
  </si>
  <si>
    <t>Laer</t>
  </si>
  <si>
    <t>566040</t>
  </si>
  <si>
    <t>Lengerich, Stadt</t>
  </si>
  <si>
    <t>566044</t>
  </si>
  <si>
    <t>Lienen</t>
  </si>
  <si>
    <t>566048</t>
  </si>
  <si>
    <t>Lotte</t>
  </si>
  <si>
    <t>566052</t>
  </si>
  <si>
    <t>Metelen</t>
  </si>
  <si>
    <t>566056</t>
  </si>
  <si>
    <t>Mettingen</t>
  </si>
  <si>
    <t>566060</t>
  </si>
  <si>
    <t>Neuenkirchen</t>
  </si>
  <si>
    <t>566064</t>
  </si>
  <si>
    <t>Nordwalde</t>
  </si>
  <si>
    <t>566068</t>
  </si>
  <si>
    <t>Ochtrup, Stadt</t>
  </si>
  <si>
    <t>566072</t>
  </si>
  <si>
    <t>Recke</t>
  </si>
  <si>
    <t>566076</t>
  </si>
  <si>
    <t>Rheine, Stadt</t>
  </si>
  <si>
    <t>566080</t>
  </si>
  <si>
    <t>Saerbeck, NRW-Klimakommune</t>
  </si>
  <si>
    <t>566084</t>
  </si>
  <si>
    <t>Steinfurt, Stadt</t>
  </si>
  <si>
    <t>566088</t>
  </si>
  <si>
    <t>Tecklenburg, Stadt</t>
  </si>
  <si>
    <t>566092</t>
  </si>
  <si>
    <t>Westerkappeln</t>
  </si>
  <si>
    <t>566096</t>
  </si>
  <si>
    <t>Wettringen</t>
  </si>
  <si>
    <t>566000</t>
  </si>
  <si>
    <t>Kreis Steinfurt</t>
  </si>
  <si>
    <t>570004</t>
  </si>
  <si>
    <t>Ahlen, Stadt</t>
  </si>
  <si>
    <t>570008</t>
  </si>
  <si>
    <t>Beckum, Stadt</t>
  </si>
  <si>
    <t>570012</t>
  </si>
  <si>
    <t>Beelen</t>
  </si>
  <si>
    <t>570016</t>
  </si>
  <si>
    <t>Drensteinfurt, Stadt</t>
  </si>
  <si>
    <t>570020</t>
  </si>
  <si>
    <t>Ennigerloh, Stadt</t>
  </si>
  <si>
    <t>570024</t>
  </si>
  <si>
    <t>Everswinkel</t>
  </si>
  <si>
    <t>570028</t>
  </si>
  <si>
    <t>Oelde, Stadt</t>
  </si>
  <si>
    <t>570032</t>
  </si>
  <si>
    <t>Ostbevern</t>
  </si>
  <si>
    <t>570036</t>
  </si>
  <si>
    <t>Sassenberg, Stadt</t>
  </si>
  <si>
    <t>570040</t>
  </si>
  <si>
    <t>Sendenhorst, Stadt</t>
  </si>
  <si>
    <t>570044</t>
  </si>
  <si>
    <t>Telgte, Stadt</t>
  </si>
  <si>
    <t>570048</t>
  </si>
  <si>
    <t>Wadersloh</t>
  </si>
  <si>
    <t>570052</t>
  </si>
  <si>
    <t>Warendorf, Stadt</t>
  </si>
  <si>
    <t>570000</t>
  </si>
  <si>
    <t>Kreis Warendorf</t>
  </si>
  <si>
    <t>Bez.Reg. Münster, kreisangeh. Gemeinden</t>
  </si>
  <si>
    <t>754004</t>
  </si>
  <si>
    <t>Borgholzhausen, Stadt</t>
  </si>
  <si>
    <t>754008</t>
  </si>
  <si>
    <t>Gütersloh, Stadt</t>
  </si>
  <si>
    <t>754012</t>
  </si>
  <si>
    <t>Halle (Westf.), Stadt</t>
  </si>
  <si>
    <t>754016</t>
  </si>
  <si>
    <t>Harsewinkel, Mähdrescherstadt</t>
  </si>
  <si>
    <t>754020</t>
  </si>
  <si>
    <t>Herzebrock-Clarholz</t>
  </si>
  <si>
    <t>754024</t>
  </si>
  <si>
    <t>Langenberg</t>
  </si>
  <si>
    <t>754028</t>
  </si>
  <si>
    <t>Rheda-Wiedenbrück, Stadt</t>
  </si>
  <si>
    <t>754032</t>
  </si>
  <si>
    <t>Rietberg, Stadt</t>
  </si>
  <si>
    <t>754036</t>
  </si>
  <si>
    <t>Schloß Holte-Stukenbrock, St.</t>
  </si>
  <si>
    <t>754040</t>
  </si>
  <si>
    <t>Steinhagen</t>
  </si>
  <si>
    <t>754044</t>
  </si>
  <si>
    <t>Verl, Stadt</t>
  </si>
  <si>
    <t>754048</t>
  </si>
  <si>
    <t>Versmold, Stadt</t>
  </si>
  <si>
    <t>754052</t>
  </si>
  <si>
    <t>Werther (Westf.), Stadt</t>
  </si>
  <si>
    <t>754000</t>
  </si>
  <si>
    <t>Kreis Gütersloh</t>
  </si>
  <si>
    <t>758004</t>
  </si>
  <si>
    <t>Bünde, Stadt</t>
  </si>
  <si>
    <t>758008</t>
  </si>
  <si>
    <t>Enger, Widukindstadt</t>
  </si>
  <si>
    <t>758012</t>
  </si>
  <si>
    <t>Herford, Hansestadt</t>
  </si>
  <si>
    <t>758016</t>
  </si>
  <si>
    <t>Hiddenhausen</t>
  </si>
  <si>
    <t>758020</t>
  </si>
  <si>
    <t>Kirchlengern</t>
  </si>
  <si>
    <t>758024</t>
  </si>
  <si>
    <t>Löhne, Stadt</t>
  </si>
  <si>
    <t>758028</t>
  </si>
  <si>
    <t>Rödinghausen</t>
  </si>
  <si>
    <t>758032</t>
  </si>
  <si>
    <t>Spenge, Stadt</t>
  </si>
  <si>
    <t>758036</t>
  </si>
  <si>
    <t>Vlotho, Stadt</t>
  </si>
  <si>
    <t>758000</t>
  </si>
  <si>
    <t>Kreis Herford</t>
  </si>
  <si>
    <t>762004</t>
  </si>
  <si>
    <t>Bad Driburg, Stadt</t>
  </si>
  <si>
    <t>762008</t>
  </si>
  <si>
    <t>Beverungen, Stadt</t>
  </si>
  <si>
    <t>762012</t>
  </si>
  <si>
    <t>Borgentreich, Orgelstadt</t>
  </si>
  <si>
    <t>762016</t>
  </si>
  <si>
    <t>Brakel, Stadt</t>
  </si>
  <si>
    <t>762020</t>
  </si>
  <si>
    <t>Höxter, Stadt</t>
  </si>
  <si>
    <t>762024</t>
  </si>
  <si>
    <t>Marienmünster, Stadt</t>
  </si>
  <si>
    <t>762028</t>
  </si>
  <si>
    <t>Nieheim, Stadt</t>
  </si>
  <si>
    <t>762032</t>
  </si>
  <si>
    <t>Steinheim, Stadt</t>
  </si>
  <si>
    <t>762036</t>
  </si>
  <si>
    <t>Warburg, Hansestadt</t>
  </si>
  <si>
    <t>762040</t>
  </si>
  <si>
    <t>Willebadessen, Stadt</t>
  </si>
  <si>
    <t>762000</t>
  </si>
  <si>
    <t>Kreis Höxter</t>
  </si>
  <si>
    <t>766004</t>
  </si>
  <si>
    <t>Augustdorf</t>
  </si>
  <si>
    <t>766008</t>
  </si>
  <si>
    <t>Bad Salzuflen, Stadt</t>
  </si>
  <si>
    <t>766012</t>
  </si>
  <si>
    <t>Barntrup, Stadt</t>
  </si>
  <si>
    <t>766016</t>
  </si>
  <si>
    <t>Blomberg, Stadt</t>
  </si>
  <si>
    <t>766020</t>
  </si>
  <si>
    <t>Detmold, Stadt</t>
  </si>
  <si>
    <t>766024</t>
  </si>
  <si>
    <t>Dörentrup</t>
  </si>
  <si>
    <t>766028</t>
  </si>
  <si>
    <t>Extertal</t>
  </si>
  <si>
    <t>766032</t>
  </si>
  <si>
    <t>Horn-Bad Meinberg, Stadt</t>
  </si>
  <si>
    <t>766036</t>
  </si>
  <si>
    <t>Kalletal</t>
  </si>
  <si>
    <t>766040</t>
  </si>
  <si>
    <t>Lage, Stadt</t>
  </si>
  <si>
    <t>766044</t>
  </si>
  <si>
    <t>Lemgo, Stadt</t>
  </si>
  <si>
    <t>766048</t>
  </si>
  <si>
    <t>Leopoldshöhe</t>
  </si>
  <si>
    <t>766052</t>
  </si>
  <si>
    <t>Lügde, Stadt der Osterräder</t>
  </si>
  <si>
    <t>766056</t>
  </si>
  <si>
    <t>Oerlinghausen, Stadt</t>
  </si>
  <si>
    <t>766060</t>
  </si>
  <si>
    <t>Schieder-Schwalenberg, Stadt</t>
  </si>
  <si>
    <t>766064</t>
  </si>
  <si>
    <t>Schlangen</t>
  </si>
  <si>
    <t>766000</t>
  </si>
  <si>
    <t>Kreis Lippe</t>
  </si>
  <si>
    <t>770004</t>
  </si>
  <si>
    <t>Bad Oeynhausen, Stadt</t>
  </si>
  <si>
    <t>770008</t>
  </si>
  <si>
    <t>Espelkamp, Stadt</t>
  </si>
  <si>
    <t>770012</t>
  </si>
  <si>
    <t>Hille</t>
  </si>
  <si>
    <t>770016</t>
  </si>
  <si>
    <t>Hüllhorst</t>
  </si>
  <si>
    <t>770020</t>
  </si>
  <si>
    <t>Lübbecke, Stadt</t>
  </si>
  <si>
    <t>770024</t>
  </si>
  <si>
    <t>Minden, Stadt</t>
  </si>
  <si>
    <t>770028</t>
  </si>
  <si>
    <t>Petershagen, Stadt</t>
  </si>
  <si>
    <t>770032</t>
  </si>
  <si>
    <t>Porta Westfalica, Stadt</t>
  </si>
  <si>
    <t>770036</t>
  </si>
  <si>
    <t>Preußisch Oldendorf, Stadt</t>
  </si>
  <si>
    <t>770040</t>
  </si>
  <si>
    <t>Rahden, Stadt</t>
  </si>
  <si>
    <t>770044</t>
  </si>
  <si>
    <t>Stemwede</t>
  </si>
  <si>
    <t>770000</t>
  </si>
  <si>
    <t>Kreis Minden-Lübbecke</t>
  </si>
  <si>
    <t>774004</t>
  </si>
  <si>
    <t>Altenbeken</t>
  </si>
  <si>
    <t>774008</t>
  </si>
  <si>
    <t>Bad Lippspringe, Stadt</t>
  </si>
  <si>
    <t>774012</t>
  </si>
  <si>
    <t>Borchen</t>
  </si>
  <si>
    <t>774016</t>
  </si>
  <si>
    <t>Büren, Stadt</t>
  </si>
  <si>
    <t>774020</t>
  </si>
  <si>
    <t>Delbrück, Stadt</t>
  </si>
  <si>
    <t>774024</t>
  </si>
  <si>
    <t>Hövelhof, Sennegemeinde</t>
  </si>
  <si>
    <t>774028</t>
  </si>
  <si>
    <t>Lichtenau, Stadt</t>
  </si>
  <si>
    <t>774032</t>
  </si>
  <si>
    <t>Paderborn, Stadt</t>
  </si>
  <si>
    <t>774036</t>
  </si>
  <si>
    <t>Salzkotten, Stadt</t>
  </si>
  <si>
    <t>774040</t>
  </si>
  <si>
    <t>Bad Wünnenberg, Stadt</t>
  </si>
  <si>
    <t>774000</t>
  </si>
  <si>
    <t>Kreis Paderborn</t>
  </si>
  <si>
    <t>Bez.Reg. Detmold, kreisangeh. Gemeinden</t>
  </si>
  <si>
    <t>954004</t>
  </si>
  <si>
    <t>Breckerfeld, Hansestadt</t>
  </si>
  <si>
    <t>954008</t>
  </si>
  <si>
    <t>Ennepetal, St. d. Kluterthöhle</t>
  </si>
  <si>
    <t>954012</t>
  </si>
  <si>
    <t>Gevelsberg, Stadt</t>
  </si>
  <si>
    <t>954016</t>
  </si>
  <si>
    <t>Hattingen, Stadt</t>
  </si>
  <si>
    <t>954020</t>
  </si>
  <si>
    <t>Herdecke, Stadt</t>
  </si>
  <si>
    <t>954024</t>
  </si>
  <si>
    <t>Schwelm, Stadt</t>
  </si>
  <si>
    <t>954028</t>
  </si>
  <si>
    <t>Sprockhövel, Stadt</t>
  </si>
  <si>
    <t>954032</t>
  </si>
  <si>
    <t>Wetter (Ruhr), Stadt</t>
  </si>
  <si>
    <t>954036</t>
  </si>
  <si>
    <t>Witten, Stadt</t>
  </si>
  <si>
    <t>954000</t>
  </si>
  <si>
    <t>958004</t>
  </si>
  <si>
    <t>Arnsberg, Stadt</t>
  </si>
  <si>
    <t>958008</t>
  </si>
  <si>
    <t>Bestwig</t>
  </si>
  <si>
    <t>958012</t>
  </si>
  <si>
    <t>Brilon, Stadt</t>
  </si>
  <si>
    <t>958016</t>
  </si>
  <si>
    <t>Eslohe (Sauerland)</t>
  </si>
  <si>
    <t>958020</t>
  </si>
  <si>
    <t>Hallenberg, Stadt</t>
  </si>
  <si>
    <t>958024</t>
  </si>
  <si>
    <t>Marsberg, Stadt</t>
  </si>
  <si>
    <t>958028</t>
  </si>
  <si>
    <t>Medebach, Hansestadt</t>
  </si>
  <si>
    <t>958032</t>
  </si>
  <si>
    <t>Meschede, Krs.-/Hochschulstadt</t>
  </si>
  <si>
    <t>958036</t>
  </si>
  <si>
    <t>Olsberg, Stadt</t>
  </si>
  <si>
    <t>958040</t>
  </si>
  <si>
    <t>Schmallenberg, Stadt</t>
  </si>
  <si>
    <t>958044</t>
  </si>
  <si>
    <t>Sundern (Sauerland), Stadt</t>
  </si>
  <si>
    <t>958048</t>
  </si>
  <si>
    <t>Winterberg, Stadt</t>
  </si>
  <si>
    <t>958000</t>
  </si>
  <si>
    <t>962004</t>
  </si>
  <si>
    <t>Altena, Stadt</t>
  </si>
  <si>
    <t>962008</t>
  </si>
  <si>
    <t>Balve, Stadt</t>
  </si>
  <si>
    <t>962012</t>
  </si>
  <si>
    <t>Halver, Stadt</t>
  </si>
  <si>
    <t>962016</t>
  </si>
  <si>
    <t>Hemer, Stadt</t>
  </si>
  <si>
    <t>962020</t>
  </si>
  <si>
    <t>Herscheid</t>
  </si>
  <si>
    <t>962024</t>
  </si>
  <si>
    <t>Iserlohn, Stadt</t>
  </si>
  <si>
    <t>962028</t>
  </si>
  <si>
    <t>Kierspe, Stadt</t>
  </si>
  <si>
    <t>962032</t>
  </si>
  <si>
    <t>Lüdenscheid, Stadt</t>
  </si>
  <si>
    <t>962036</t>
  </si>
  <si>
    <t>Meinerzhagen, Stadt</t>
  </si>
  <si>
    <t>962040</t>
  </si>
  <si>
    <t>Menden (Sauerland), Stadt</t>
  </si>
  <si>
    <t>962044</t>
  </si>
  <si>
    <t>Nachrodt-Wiblingwerde</t>
  </si>
  <si>
    <t>962048</t>
  </si>
  <si>
    <t>Neuenrade, Stadt</t>
  </si>
  <si>
    <t>962052</t>
  </si>
  <si>
    <t>Plettenberg, Stadt</t>
  </si>
  <si>
    <t>962056</t>
  </si>
  <si>
    <t>Schalksmühle</t>
  </si>
  <si>
    <t>962060</t>
  </si>
  <si>
    <t>Werdohl, Stadt</t>
  </si>
  <si>
    <t>962000</t>
  </si>
  <si>
    <t>Märkischer Kreis</t>
  </si>
  <si>
    <t>966004</t>
  </si>
  <si>
    <t>Attendorn, Hansestadt</t>
  </si>
  <si>
    <t>966008</t>
  </si>
  <si>
    <t>Drolshagen, Stadt</t>
  </si>
  <si>
    <t>966012</t>
  </si>
  <si>
    <t>Finnentrop</t>
  </si>
  <si>
    <t>966016</t>
  </si>
  <si>
    <t>Kirchhundem</t>
  </si>
  <si>
    <t>966020</t>
  </si>
  <si>
    <t>Lennestadt, Stadt</t>
  </si>
  <si>
    <t>966024</t>
  </si>
  <si>
    <t>Olpe, Stadt</t>
  </si>
  <si>
    <t>966028</t>
  </si>
  <si>
    <t>Wenden</t>
  </si>
  <si>
    <t>966000</t>
  </si>
  <si>
    <t>Kreis Olpe</t>
  </si>
  <si>
    <t>970004</t>
  </si>
  <si>
    <t>Bad Berleburg, Stadt</t>
  </si>
  <si>
    <t>970008</t>
  </si>
  <si>
    <t>Burbach</t>
  </si>
  <si>
    <t>970012</t>
  </si>
  <si>
    <t>Erndtebrück</t>
  </si>
  <si>
    <t>970016</t>
  </si>
  <si>
    <t>Freudenberg, Stadt</t>
  </si>
  <si>
    <t>970020</t>
  </si>
  <si>
    <t>Hilchenbach, Stadt</t>
  </si>
  <si>
    <t>970024</t>
  </si>
  <si>
    <t>Kreuztal, Stadt</t>
  </si>
  <si>
    <t>970028</t>
  </si>
  <si>
    <t>Bad Laasphe, Stadt</t>
  </si>
  <si>
    <t>970032</t>
  </si>
  <si>
    <t>Netphen, Stadt</t>
  </si>
  <si>
    <t>970036</t>
  </si>
  <si>
    <t>Neunkirchen</t>
  </si>
  <si>
    <t>970040</t>
  </si>
  <si>
    <t>Siegen, Universitätsstadt</t>
  </si>
  <si>
    <t>970044</t>
  </si>
  <si>
    <t>Wilnsdorf</t>
  </si>
  <si>
    <t>970000</t>
  </si>
  <si>
    <t>Kreis Siegen-Wittgenstein</t>
  </si>
  <si>
    <t>974004</t>
  </si>
  <si>
    <t>Anröchte</t>
  </si>
  <si>
    <t>974008</t>
  </si>
  <si>
    <t>Bad Sassendorf</t>
  </si>
  <si>
    <t>974012</t>
  </si>
  <si>
    <t>Ense</t>
  </si>
  <si>
    <t>974016</t>
  </si>
  <si>
    <t>Erwitte, Stadt</t>
  </si>
  <si>
    <t>974020</t>
  </si>
  <si>
    <t>Geseke, Stadt</t>
  </si>
  <si>
    <t>974024</t>
  </si>
  <si>
    <t>Lippetal</t>
  </si>
  <si>
    <t>974028</t>
  </si>
  <si>
    <t>Lippstadt, Stadt</t>
  </si>
  <si>
    <t>974032</t>
  </si>
  <si>
    <t>Möhnesee</t>
  </si>
  <si>
    <t>974036</t>
  </si>
  <si>
    <t>Rüthen, Stadt</t>
  </si>
  <si>
    <t>974040</t>
  </si>
  <si>
    <t>Soest, Stadt</t>
  </si>
  <si>
    <t>974044</t>
  </si>
  <si>
    <t>Warstein, Stadt</t>
  </si>
  <si>
    <t>974048</t>
  </si>
  <si>
    <t>Welver</t>
  </si>
  <si>
    <t>974052</t>
  </si>
  <si>
    <t>Werl, Stadt</t>
  </si>
  <si>
    <t>974056</t>
  </si>
  <si>
    <t>Wickede (Ruhr)</t>
  </si>
  <si>
    <t>974000</t>
  </si>
  <si>
    <t>Kreis Soest</t>
  </si>
  <si>
    <t>978004</t>
  </si>
  <si>
    <t>Bergkamen, Stadt</t>
  </si>
  <si>
    <t>978008</t>
  </si>
  <si>
    <t>Bönen</t>
  </si>
  <si>
    <t>978012</t>
  </si>
  <si>
    <t>Fröndenberg/Ruhr, Stadt</t>
  </si>
  <si>
    <t>978016</t>
  </si>
  <si>
    <t>Holzwickede</t>
  </si>
  <si>
    <t>978020</t>
  </si>
  <si>
    <t>Kamen, Stadt</t>
  </si>
  <si>
    <t>978024</t>
  </si>
  <si>
    <t>Lünen, Stadt</t>
  </si>
  <si>
    <t>978028</t>
  </si>
  <si>
    <t>Schwerte, Hansest. an der Ruhr</t>
  </si>
  <si>
    <t>978032</t>
  </si>
  <si>
    <t>Selm, Stadt</t>
  </si>
  <si>
    <t>978036</t>
  </si>
  <si>
    <t>Unna, Stadt</t>
  </si>
  <si>
    <t>978040</t>
  </si>
  <si>
    <t>Werne, Stadt</t>
  </si>
  <si>
    <t>978000</t>
  </si>
  <si>
    <t>Kreis Unna</t>
  </si>
  <si>
    <t>Bez.Reg. Arnsberg, kreisangeh. Gemeinden</t>
  </si>
  <si>
    <t>Kreisangehörige Gemeinden insgesamt</t>
  </si>
  <si>
    <t>Bez.Reg. Düsseldorf</t>
  </si>
  <si>
    <t>Bez.Reg. Köln</t>
  </si>
  <si>
    <t>Rheinland insgesamt</t>
  </si>
  <si>
    <t>Bez.Reg. Münster</t>
  </si>
  <si>
    <t>Bez.Reg. Detmold</t>
  </si>
  <si>
    <t>Bez.Reg. Arnsberg</t>
  </si>
  <si>
    <t>Westfalen-Lippe insgesamt</t>
  </si>
  <si>
    <t>Nordrhein-Westfalen insgesamt</t>
  </si>
  <si>
    <t>IT.NRW</t>
  </si>
  <si>
    <t>Hinweise zu den Tabellen</t>
  </si>
  <si>
    <t>Zwischenergebnisse werden ungerundet berücksichtigt. Eine Rundung erfolgt erst bei Berechnung der Höhe der Zuweisungen.</t>
  </si>
  <si>
    <t>Zur Lesbarkeit der Tabellen sind zwei Nachkommastellen ausgewiesen. Summen können Differenzen im Nachkommabereich aufweisen.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</si>
</sst>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\ ###\ ##0.00\ \ "/>
    <numFmt numFmtId="165" formatCode="###\ ###\ ###\ ##0\ \ "/>
    <numFmt numFmtId="166" formatCode="\+\ #,##0\ _€;[Red]\-\ #,##0\ _€"/>
    <numFmt numFmtId="167" formatCode="\+\ #,##0.0\ _D_M;[Red]\-\ #,##0.0\ _D_M"/>
    <numFmt numFmtId="168" formatCode="#,##0\ _€;[Red]\-\ #,##0\ _€"/>
    <numFmt numFmtId="169" formatCode="0.0\ \ "/>
    <numFmt numFmtId="170" formatCode="#,##0\ _€;\-\ #,##0\ _€"/>
    <numFmt numFmtId="171" formatCode="#,##0\ _D_M;\-\ #,##0\ _D_M"/>
    <numFmt numFmtId="172" formatCode="\+\ #,##0\ _D_M;[Red]\-\ #,##0\ _D_M"/>
    <numFmt numFmtId="173" formatCode="0.00000000"/>
    <numFmt numFmtId="174" formatCode="#,##0.00;\-#,##0.00;\-"/>
  </numFmts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TU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i/>
      <sz val="13"/>
      <color rgb="FF000000"/>
      <name val="Albany AMT"/>
    </font>
    <font>
      <b/>
      <sz val="8"/>
      <color rgb="FF000000"/>
      <name val="Arial"/>
    </font>
    <font>
      <sz val="8"/>
      <color rgb="FF000000"/>
      <name val="Arial"/>
    </font>
    <font>
      <b/>
      <i/>
      <sz val="8"/>
      <color rgb="FF000000"/>
      <name val="Albany AMT"/>
    </font>
    <font>
      <b/>
      <i/>
      <u/>
      <sz val="8"/>
      <color rgb="FF000000"/>
      <name val="Albany AMT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4" fillId="0" borderId="0"/>
    <xf numFmtId="0" fontId="7" fillId="0" borderId="0"/>
    <xf numFmtId="0" fontId="4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5" fillId="0" borderId="0" xfId="1" applyFont="1"/>
    <xf numFmtId="164" fontId="6" fillId="0" borderId="8" xfId="1" applyNumberFormat="1" applyFont="1" applyBorder="1" applyAlignment="1">
      <alignment horizontal="center" vertical="center" wrapText="1"/>
    </xf>
    <xf numFmtId="164" fontId="6" fillId="0" borderId="10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5" fillId="0" borderId="0" xfId="1" applyNumberFormat="1" applyFont="1"/>
    <xf numFmtId="37" fontId="5" fillId="0" borderId="0" xfId="2" applyNumberFormat="1" applyFont="1"/>
    <xf numFmtId="166" fontId="5" fillId="0" borderId="0" xfId="1" applyNumberFormat="1" applyFont="1"/>
    <xf numFmtId="167" fontId="5" fillId="0" borderId="0" xfId="0" applyNumberFormat="1" applyFont="1"/>
    <xf numFmtId="37" fontId="5" fillId="0" borderId="0" xfId="1" applyNumberFormat="1" applyFont="1"/>
    <xf numFmtId="168" fontId="5" fillId="0" borderId="0" xfId="1" applyNumberFormat="1" applyFont="1"/>
    <xf numFmtId="3" fontId="5" fillId="0" borderId="0" xfId="1" applyNumberFormat="1" applyFont="1"/>
    <xf numFmtId="0" fontId="6" fillId="0" borderId="0" xfId="1" applyFont="1"/>
    <xf numFmtId="37" fontId="6" fillId="0" borderId="0" xfId="2" applyNumberFormat="1" applyFont="1"/>
    <xf numFmtId="166" fontId="6" fillId="0" borderId="0" xfId="1" applyNumberFormat="1" applyFont="1"/>
    <xf numFmtId="167" fontId="6" fillId="0" borderId="0" xfId="0" applyNumberFormat="1" applyFont="1"/>
    <xf numFmtId="37" fontId="6" fillId="0" borderId="0" xfId="1" applyNumberFormat="1" applyFont="1"/>
    <xf numFmtId="169" fontId="5" fillId="0" borderId="0" xfId="1" applyNumberFormat="1" applyFont="1"/>
    <xf numFmtId="0" fontId="5" fillId="0" borderId="0" xfId="1" applyFont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 wrapText="1"/>
    </xf>
    <xf numFmtId="170" fontId="5" fillId="0" borderId="0" xfId="1" applyNumberFormat="1" applyFont="1"/>
    <xf numFmtId="171" fontId="6" fillId="0" borderId="0" xfId="1" applyNumberFormat="1" applyFont="1"/>
    <xf numFmtId="0" fontId="9" fillId="0" borderId="0" xfId="1" applyFont="1"/>
    <xf numFmtId="165" fontId="8" fillId="0" borderId="8" xfId="1" applyNumberFormat="1" applyFont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11" fillId="0" borderId="0" xfId="1" applyFont="1"/>
    <xf numFmtId="168" fontId="12" fillId="0" borderId="0" xfId="1" applyNumberFormat="1" applyFont="1"/>
    <xf numFmtId="0" fontId="8" fillId="0" borderId="0" xfId="1" applyFont="1"/>
    <xf numFmtId="37" fontId="8" fillId="0" borderId="0" xfId="1" applyNumberFormat="1" applyFont="1"/>
    <xf numFmtId="171" fontId="8" fillId="0" borderId="0" xfId="1" applyNumberFormat="1" applyFont="1"/>
    <xf numFmtId="165" fontId="6" fillId="0" borderId="0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" fontId="5" fillId="0" borderId="0" xfId="1" applyNumberFormat="1" applyFont="1"/>
    <xf numFmtId="4" fontId="6" fillId="0" borderId="0" xfId="1" applyNumberFormat="1" applyFont="1"/>
    <xf numFmtId="170" fontId="6" fillId="0" borderId="0" xfId="1" applyNumberFormat="1" applyFont="1"/>
    <xf numFmtId="164" fontId="6" fillId="0" borderId="0" xfId="1" applyNumberFormat="1" applyFont="1" applyBorder="1" applyAlignment="1">
      <alignment horizontal="center" vertical="top" wrapText="1"/>
    </xf>
    <xf numFmtId="172" fontId="5" fillId="0" borderId="0" xfId="1" applyNumberFormat="1" applyFont="1"/>
    <xf numFmtId="172" fontId="6" fillId="0" borderId="0" xfId="1" applyNumberFormat="1" applyFont="1"/>
    <xf numFmtId="40" fontId="5" fillId="0" borderId="0" xfId="1" applyNumberFormat="1" applyFont="1"/>
    <xf numFmtId="165" fontId="6" fillId="0" borderId="9" xfId="1" applyNumberFormat="1" applyFont="1" applyBorder="1" applyAlignment="1">
      <alignment horizontal="center" vertical="center" wrapText="1"/>
    </xf>
    <xf numFmtId="168" fontId="6" fillId="0" borderId="0" xfId="1" applyNumberFormat="1" applyFont="1"/>
    <xf numFmtId="169" fontId="6" fillId="0" borderId="0" xfId="1" applyNumberFormat="1" applyFont="1"/>
    <xf numFmtId="171" fontId="5" fillId="0" borderId="0" xfId="1" applyNumberFormat="1" applyFont="1"/>
    <xf numFmtId="165" fontId="6" fillId="0" borderId="0" xfId="1" applyNumberFormat="1" applyFont="1"/>
    <xf numFmtId="0" fontId="6" fillId="0" borderId="1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3" applyFont="1"/>
    <xf numFmtId="0" fontId="6" fillId="0" borderId="0" xfId="0" applyFont="1" applyFill="1" applyAlignment="1">
      <alignment horizontal="center"/>
    </xf>
    <xf numFmtId="0" fontId="5" fillId="0" borderId="0" xfId="1" applyFont="1" applyFill="1"/>
    <xf numFmtId="1" fontId="5" fillId="0" borderId="0" xfId="1" applyNumberFormat="1" applyFont="1"/>
    <xf numFmtId="0" fontId="6" fillId="0" borderId="1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168" fontId="5" fillId="0" borderId="0" xfId="0" applyNumberFormat="1" applyFont="1"/>
    <xf numFmtId="168" fontId="6" fillId="0" borderId="0" xfId="0" applyNumberFormat="1" applyFont="1"/>
    <xf numFmtId="173" fontId="2" fillId="0" borderId="0" xfId="34" applyNumberFormat="1"/>
    <xf numFmtId="173" fontId="2" fillId="0" borderId="0" xfId="34" applyNumberFormat="1"/>
    <xf numFmtId="173" fontId="1" fillId="0" borderId="0" xfId="35" applyNumberFormat="1"/>
    <xf numFmtId="173" fontId="1" fillId="0" borderId="0" xfId="35" applyNumberFormat="1"/>
    <xf numFmtId="173" fontId="1" fillId="0" borderId="0" xfId="35" applyNumberFormat="1"/>
    <xf numFmtId="173" fontId="1" fillId="0" borderId="0" xfId="35" applyNumberFormat="1"/>
    <xf numFmtId="173" fontId="1" fillId="0" borderId="0" xfId="35" applyNumberFormat="1"/>
    <xf numFmtId="173" fontId="1" fillId="0" borderId="0" xfId="35" applyNumberFormat="1"/>
    <xf numFmtId="173" fontId="1" fillId="0" borderId="0" xfId="35" applyNumberFormat="1"/>
    <xf numFmtId="173" fontId="1" fillId="0" borderId="0" xfId="35" applyNumberFormat="1"/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1" fontId="10" fillId="0" borderId="5" xfId="1" applyNumberFormat="1" applyFont="1" applyBorder="1" applyAlignment="1">
      <alignment horizontal="center" vertical="center" wrapText="1"/>
    </xf>
    <xf numFmtId="1" fontId="10" fillId="0" borderId="6" xfId="1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top" wrapText="1"/>
    </xf>
    <xf numFmtId="1" fontId="6" fillId="0" borderId="5" xfId="1" applyNumberFormat="1" applyFont="1" applyBorder="1" applyAlignment="1">
      <alignment horizontal="center" vertical="top" wrapText="1"/>
    </xf>
    <xf numFmtId="1" fontId="6" fillId="0" borderId="6" xfId="1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5" fillId="15" borderId="12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/>
    </xf>
    <xf numFmtId="0" fontId="15" fillId="15" borderId="1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/>
    </xf>
    <xf numFmtId="0" fontId="15" fillId="15" borderId="16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15" fillId="15" borderId="19" xfId="0" applyFont="1" applyFill="1" applyBorder="1" applyAlignment="1">
      <alignment horizontal="center" vertical="center"/>
    </xf>
    <xf numFmtId="0" fontId="15" fillId="15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74" fontId="16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4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</cellXfs>
  <cellStyles count="36">
    <cellStyle name="20 % - Akzent1 2" xfId="4" xr:uid="{00000000-0005-0000-0000-000000000000}"/>
    <cellStyle name="20 % - Akzent2 2" xfId="5" xr:uid="{00000000-0005-0000-0000-000001000000}"/>
    <cellStyle name="20 % - Akzent3 2" xfId="6" xr:uid="{00000000-0005-0000-0000-000002000000}"/>
    <cellStyle name="20 % - Akzent4 2" xfId="7" xr:uid="{00000000-0005-0000-0000-000003000000}"/>
    <cellStyle name="20 % - Akzent5 2" xfId="8" xr:uid="{00000000-0005-0000-0000-000004000000}"/>
    <cellStyle name="20 % - Akzent6 2" xfId="9" xr:uid="{00000000-0005-0000-0000-000005000000}"/>
    <cellStyle name="40 % - Akzent1 2" xfId="10" xr:uid="{00000000-0005-0000-0000-000006000000}"/>
    <cellStyle name="40 % - Akzent2 2" xfId="11" xr:uid="{00000000-0005-0000-0000-000007000000}"/>
    <cellStyle name="40 % - Akzent3 2" xfId="12" xr:uid="{00000000-0005-0000-0000-000008000000}"/>
    <cellStyle name="40 % - Akzent4 2" xfId="13" xr:uid="{00000000-0005-0000-0000-000009000000}"/>
    <cellStyle name="40 % - Akzent5 2" xfId="14" xr:uid="{00000000-0005-0000-0000-00000A000000}"/>
    <cellStyle name="40 % - Akzent6 2" xfId="15" xr:uid="{00000000-0005-0000-0000-00000B000000}"/>
    <cellStyle name="Notiz 2" xfId="16" xr:uid="{00000000-0005-0000-0000-00000C000000}"/>
    <cellStyle name="Notiz 3" xfId="17" xr:uid="{00000000-0005-0000-0000-00000D000000}"/>
    <cellStyle name="Prozent 2" xfId="18" xr:uid="{00000000-0005-0000-0000-00000E000000}"/>
    <cellStyle name="Standard" xfId="0" builtinId="0"/>
    <cellStyle name="Standard 10" xfId="19" xr:uid="{00000000-0005-0000-0000-000010000000}"/>
    <cellStyle name="Standard 11" xfId="20" xr:uid="{00000000-0005-0000-0000-000011000000}"/>
    <cellStyle name="Standard 12" xfId="21" xr:uid="{00000000-0005-0000-0000-000012000000}"/>
    <cellStyle name="Standard 13" xfId="34" xr:uid="{00000000-0005-0000-0000-000013000000}"/>
    <cellStyle name="Standard 14" xfId="35" xr:uid="{00000000-0005-0000-0000-000014000000}"/>
    <cellStyle name="Standard 2" xfId="22" xr:uid="{00000000-0005-0000-0000-000015000000}"/>
    <cellStyle name="Standard 2 2" xfId="23" xr:uid="{00000000-0005-0000-0000-000016000000}"/>
    <cellStyle name="Standard 3" xfId="24" xr:uid="{00000000-0005-0000-0000-000017000000}"/>
    <cellStyle name="Standard 4" xfId="25" xr:uid="{00000000-0005-0000-0000-000018000000}"/>
    <cellStyle name="Standard 4 2" xfId="26" xr:uid="{00000000-0005-0000-0000-000019000000}"/>
    <cellStyle name="Standard 4 3" xfId="27" xr:uid="{00000000-0005-0000-0000-00001A000000}"/>
    <cellStyle name="Standard 5" xfId="28" xr:uid="{00000000-0005-0000-0000-00001B000000}"/>
    <cellStyle name="Standard 5 2" xfId="29" xr:uid="{00000000-0005-0000-0000-00001C000000}"/>
    <cellStyle name="Standard 6" xfId="30" xr:uid="{00000000-0005-0000-0000-00001D000000}"/>
    <cellStyle name="Standard 7" xfId="31" xr:uid="{00000000-0005-0000-0000-00001E000000}"/>
    <cellStyle name="Standard 8" xfId="32" xr:uid="{00000000-0005-0000-0000-00001F000000}"/>
    <cellStyle name="Standard 9" xfId="33" xr:uid="{00000000-0005-0000-0000-000020000000}"/>
    <cellStyle name="Standard_Anlage 3" xfId="3" xr:uid="{00000000-0005-0000-0000-000021000000}"/>
    <cellStyle name="Standard_LVUMLAGE1SEITE" xfId="2" xr:uid="{00000000-0005-0000-0000-000022000000}"/>
    <cellStyle name="Standard_Tabellen für IM 1  Modellrechnung 2010 (2)" xfId="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2"/>
  <dimension ref="A1:Q553"/>
  <sheetViews>
    <sheetView workbookViewId="0">
      <pane ySplit="5" topLeftCell="A6" activePane="bottomLeft" state="frozen"/>
      <selection activeCell="C32" sqref="C32"/>
      <selection pane="bottomLeft" activeCell="C4" sqref="C4:I4"/>
    </sheetView>
  </sheetViews>
  <sheetFormatPr baseColWidth="10" defaultColWidth="12.81640625" defaultRowHeight="13"/>
  <cols>
    <col min="1" max="1" width="9.1796875" style="1" customWidth="1"/>
    <col min="2" max="2" width="46.1796875" style="1" customWidth="1"/>
    <col min="3" max="3" width="15.26953125" style="6" bestFit="1" customWidth="1"/>
    <col min="4" max="4" width="13.7265625" style="6" bestFit="1" customWidth="1"/>
    <col min="5" max="5" width="14.1796875" style="6" bestFit="1" customWidth="1"/>
    <col min="6" max="6" width="18.1796875" style="37" customWidth="1"/>
    <col min="7" max="7" width="19.7265625" style="1" customWidth="1"/>
    <col min="8" max="8" width="15.7265625" style="1" customWidth="1"/>
    <col min="9" max="9" width="16.26953125" style="13" customWidth="1"/>
    <col min="10" max="10" width="12.81640625" style="1" customWidth="1"/>
    <col min="11" max="11" width="15.453125" style="1" bestFit="1" customWidth="1"/>
    <col min="12" max="16384" width="12.81640625" style="1"/>
  </cols>
  <sheetData>
    <row r="1" spans="1:17" ht="49.5" customHeight="1" thickBot="1">
      <c r="A1" s="72" t="s">
        <v>525</v>
      </c>
      <c r="B1" s="72"/>
      <c r="C1" s="72"/>
      <c r="D1" s="72"/>
      <c r="E1" s="72"/>
      <c r="F1" s="72"/>
      <c r="G1" s="72"/>
      <c r="H1" s="72"/>
      <c r="I1" s="72"/>
    </row>
    <row r="2" spans="1:17" ht="25.9" customHeight="1" thickBot="1">
      <c r="A2" s="73" t="s">
        <v>0</v>
      </c>
      <c r="B2" s="73" t="s">
        <v>1</v>
      </c>
      <c r="C2" s="76" t="s">
        <v>524</v>
      </c>
      <c r="D2" s="77"/>
      <c r="E2" s="77"/>
      <c r="F2" s="77"/>
      <c r="G2" s="77"/>
      <c r="H2" s="77"/>
      <c r="I2" s="78"/>
    </row>
    <row r="3" spans="1:17" ht="120.75" customHeight="1" thickBot="1">
      <c r="A3" s="74"/>
      <c r="B3" s="74"/>
      <c r="C3" s="20" t="s">
        <v>517</v>
      </c>
      <c r="D3" s="20" t="s">
        <v>518</v>
      </c>
      <c r="E3" s="20" t="s">
        <v>538</v>
      </c>
      <c r="F3" s="20" t="s">
        <v>519</v>
      </c>
      <c r="G3" s="20" t="s">
        <v>520</v>
      </c>
      <c r="H3" s="20" t="s">
        <v>521</v>
      </c>
      <c r="I3" s="20" t="s">
        <v>64</v>
      </c>
    </row>
    <row r="4" spans="1:17" s="56" customFormat="1" ht="13.5" thickBot="1">
      <c r="A4" s="75"/>
      <c r="B4" s="75"/>
      <c r="C4" s="97" t="s">
        <v>3</v>
      </c>
      <c r="D4" s="98"/>
      <c r="E4" s="98"/>
      <c r="F4" s="98"/>
      <c r="G4" s="98"/>
      <c r="H4" s="98"/>
      <c r="I4" s="99"/>
    </row>
    <row r="5" spans="1:17" s="58" customFormat="1" ht="13.5" thickBot="1">
      <c r="A5" s="57">
        <v>1</v>
      </c>
      <c r="B5" s="4">
        <v>2</v>
      </c>
      <c r="C5" s="57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7" s="58" customFormat="1" ht="9" customHeight="1">
      <c r="A6" s="59"/>
      <c r="B6" s="5"/>
      <c r="C6" s="59"/>
      <c r="D6" s="5"/>
      <c r="E6" s="5"/>
      <c r="F6" s="59"/>
      <c r="G6" s="5"/>
      <c r="H6" s="5"/>
      <c r="I6" s="5"/>
    </row>
    <row r="7" spans="1:17" ht="14.5">
      <c r="A7" s="51">
        <v>111000</v>
      </c>
      <c r="B7" s="1" t="s">
        <v>68</v>
      </c>
      <c r="C7" s="37">
        <v>0</v>
      </c>
      <c r="D7" s="37">
        <v>23219436.550000001</v>
      </c>
      <c r="E7" s="37">
        <v>2450096.4500000002</v>
      </c>
      <c r="F7" s="37">
        <v>2889751.85</v>
      </c>
      <c r="G7" s="37">
        <v>21932589</v>
      </c>
      <c r="H7" s="37">
        <v>1794496</v>
      </c>
      <c r="I7" s="37">
        <v>52286369.850000001</v>
      </c>
      <c r="J7" s="60"/>
      <c r="K7" s="64"/>
      <c r="L7" s="64"/>
      <c r="M7" s="64"/>
      <c r="N7" s="64"/>
      <c r="O7" s="64"/>
      <c r="P7" s="64"/>
      <c r="Q7" s="64"/>
    </row>
    <row r="8" spans="1:17" ht="14.5">
      <c r="A8" s="52">
        <v>112000</v>
      </c>
      <c r="B8" s="1" t="s">
        <v>69</v>
      </c>
      <c r="C8" s="37">
        <v>605703289</v>
      </c>
      <c r="D8" s="37">
        <v>19186635.280000001</v>
      </c>
      <c r="E8" s="37">
        <v>2077972.51</v>
      </c>
      <c r="F8" s="37">
        <v>2453467.37</v>
      </c>
      <c r="G8" s="37">
        <v>18619081</v>
      </c>
      <c r="H8" s="37">
        <v>1448056</v>
      </c>
      <c r="I8" s="37">
        <v>649488501.15999997</v>
      </c>
      <c r="J8" s="60"/>
      <c r="K8" s="64"/>
      <c r="L8" s="64"/>
      <c r="M8" s="64"/>
      <c r="N8" s="64"/>
      <c r="O8" s="64"/>
      <c r="P8" s="64"/>
      <c r="Q8" s="64"/>
    </row>
    <row r="9" spans="1:17" ht="14.5">
      <c r="A9" s="52">
        <v>113000</v>
      </c>
      <c r="B9" s="1" t="s">
        <v>70</v>
      </c>
      <c r="C9" s="37">
        <v>567788852</v>
      </c>
      <c r="D9" s="37">
        <v>21982893.109999999</v>
      </c>
      <c r="E9" s="37">
        <v>2324145.96</v>
      </c>
      <c r="F9" s="37">
        <v>3026340.85</v>
      </c>
      <c r="G9" s="37">
        <v>20036531</v>
      </c>
      <c r="H9" s="37">
        <v>1695983</v>
      </c>
      <c r="I9" s="37">
        <v>616854745.92000008</v>
      </c>
      <c r="J9" s="60"/>
      <c r="K9" s="64"/>
      <c r="L9" s="64"/>
      <c r="M9" s="64"/>
      <c r="N9" s="64"/>
      <c r="O9" s="64"/>
      <c r="P9" s="64"/>
      <c r="Q9" s="64"/>
    </row>
    <row r="10" spans="1:17" ht="14.5">
      <c r="A10" s="52">
        <v>114000</v>
      </c>
      <c r="B10" s="1" t="s">
        <v>71</v>
      </c>
      <c r="C10" s="37">
        <v>182237865</v>
      </c>
      <c r="D10" s="37">
        <v>8981807.5099999998</v>
      </c>
      <c r="E10" s="37">
        <v>1001700.87</v>
      </c>
      <c r="F10" s="37">
        <v>1199625.6100000001</v>
      </c>
      <c r="G10" s="37">
        <v>9141618</v>
      </c>
      <c r="H10" s="37">
        <v>659037</v>
      </c>
      <c r="I10" s="37">
        <v>203221653.99000001</v>
      </c>
      <c r="J10" s="60"/>
      <c r="K10" s="64"/>
      <c r="L10" s="64"/>
      <c r="M10" s="64"/>
      <c r="N10" s="64"/>
      <c r="O10" s="64"/>
      <c r="P10" s="64"/>
      <c r="Q10" s="64"/>
    </row>
    <row r="11" spans="1:17" ht="14.5">
      <c r="A11" s="52">
        <v>116000</v>
      </c>
      <c r="B11" s="1" t="s">
        <v>72</v>
      </c>
      <c r="C11" s="37">
        <v>227991781</v>
      </c>
      <c r="D11" s="37">
        <v>10475148.41</v>
      </c>
      <c r="E11" s="37">
        <v>1178083.96</v>
      </c>
      <c r="F11" s="37">
        <v>1310806.08</v>
      </c>
      <c r="G11" s="37">
        <v>10081873</v>
      </c>
      <c r="H11" s="37">
        <v>762207</v>
      </c>
      <c r="I11" s="37">
        <v>251799899.45000002</v>
      </c>
      <c r="J11" s="60"/>
      <c r="K11" s="64"/>
      <c r="L11" s="64"/>
      <c r="M11" s="64"/>
      <c r="N11" s="64"/>
      <c r="O11" s="64"/>
      <c r="P11" s="64"/>
      <c r="Q11" s="64"/>
    </row>
    <row r="12" spans="1:17" ht="14.5">
      <c r="A12" s="52">
        <v>117000</v>
      </c>
      <c r="B12" s="1" t="s">
        <v>73</v>
      </c>
      <c r="C12" s="37">
        <v>120428346</v>
      </c>
      <c r="D12" s="37">
        <v>6685075.3899999997</v>
      </c>
      <c r="E12" s="37">
        <v>734234.43</v>
      </c>
      <c r="F12" s="37">
        <v>977915.57</v>
      </c>
      <c r="G12" s="37">
        <v>5969176</v>
      </c>
      <c r="H12" s="37">
        <v>497885</v>
      </c>
      <c r="I12" s="37">
        <v>135292632.38999999</v>
      </c>
      <c r="J12" s="60"/>
      <c r="K12" s="64"/>
      <c r="L12" s="64"/>
      <c r="M12" s="64"/>
      <c r="N12" s="64"/>
      <c r="O12" s="64"/>
      <c r="P12" s="64"/>
      <c r="Q12" s="64"/>
    </row>
    <row r="13" spans="1:17" ht="14.5">
      <c r="A13" s="52">
        <v>119000</v>
      </c>
      <c r="B13" s="1" t="s">
        <v>74</v>
      </c>
      <c r="C13" s="37">
        <v>209980826</v>
      </c>
      <c r="D13" s="37">
        <v>7973419.9299999997</v>
      </c>
      <c r="E13" s="37">
        <v>843798.09</v>
      </c>
      <c r="F13" s="37">
        <v>1104379.73</v>
      </c>
      <c r="G13" s="37">
        <v>7251496</v>
      </c>
      <c r="H13" s="37">
        <v>614625</v>
      </c>
      <c r="I13" s="37">
        <v>227768544.75</v>
      </c>
      <c r="J13" s="60"/>
      <c r="K13" s="64"/>
      <c r="L13" s="64"/>
      <c r="M13" s="64"/>
      <c r="N13" s="64"/>
      <c r="O13" s="64"/>
      <c r="P13" s="64"/>
      <c r="Q13" s="64"/>
    </row>
    <row r="14" spans="1:17" ht="14.5">
      <c r="A14" s="52">
        <v>120000</v>
      </c>
      <c r="B14" s="1" t="s">
        <v>75</v>
      </c>
      <c r="C14" s="37">
        <v>64286582</v>
      </c>
      <c r="D14" s="37">
        <v>4438672.68</v>
      </c>
      <c r="E14" s="37">
        <v>501488.88</v>
      </c>
      <c r="F14" s="37">
        <v>593677.63</v>
      </c>
      <c r="G14" s="37">
        <v>4551727</v>
      </c>
      <c r="H14" s="37">
        <v>321479</v>
      </c>
      <c r="I14" s="37">
        <v>74693627.189999998</v>
      </c>
      <c r="J14" s="60"/>
      <c r="K14" s="64"/>
      <c r="L14" s="64"/>
      <c r="M14" s="64"/>
      <c r="N14" s="64"/>
      <c r="O14" s="64"/>
      <c r="P14" s="64"/>
      <c r="Q14" s="64"/>
    </row>
    <row r="15" spans="1:17" ht="14.5">
      <c r="A15" s="52">
        <v>122000</v>
      </c>
      <c r="B15" s="1" t="s">
        <v>76</v>
      </c>
      <c r="C15" s="37">
        <v>84131078</v>
      </c>
      <c r="D15" s="37">
        <v>6237122.9299999997</v>
      </c>
      <c r="E15" s="37">
        <v>689438.25</v>
      </c>
      <c r="F15" s="37">
        <v>818184.06</v>
      </c>
      <c r="G15" s="37">
        <v>5858641</v>
      </c>
      <c r="H15" s="37">
        <v>461656</v>
      </c>
      <c r="I15" s="37">
        <v>98196120.24000001</v>
      </c>
      <c r="J15" s="60"/>
      <c r="K15" s="64"/>
      <c r="L15" s="64"/>
      <c r="M15" s="64"/>
      <c r="N15" s="64"/>
      <c r="O15" s="64"/>
      <c r="P15" s="64"/>
      <c r="Q15" s="64"/>
    </row>
    <row r="16" spans="1:17" ht="14.5">
      <c r="A16" s="52">
        <v>124000</v>
      </c>
      <c r="B16" s="1" t="s">
        <v>77</v>
      </c>
      <c r="C16" s="37">
        <v>309686902</v>
      </c>
      <c r="D16" s="37">
        <v>13644478.720000001</v>
      </c>
      <c r="E16" s="37">
        <v>1480590.95</v>
      </c>
      <c r="F16" s="37">
        <v>1779224.89</v>
      </c>
      <c r="G16" s="37">
        <v>12891895</v>
      </c>
      <c r="H16" s="37">
        <v>1027922</v>
      </c>
      <c r="I16" s="37">
        <v>340511013.56</v>
      </c>
      <c r="J16" s="60"/>
      <c r="K16" s="64"/>
      <c r="L16" s="64"/>
      <c r="M16" s="64"/>
      <c r="N16" s="64"/>
      <c r="O16" s="64"/>
      <c r="P16" s="64"/>
      <c r="Q16" s="64"/>
    </row>
    <row r="17" spans="1:17" s="13" customFormat="1" ht="14.5">
      <c r="A17" s="54"/>
      <c r="B17" s="13" t="s">
        <v>78</v>
      </c>
      <c r="C17" s="38">
        <v>2372235521</v>
      </c>
      <c r="D17" s="38">
        <v>122824690.51000002</v>
      </c>
      <c r="E17" s="38">
        <v>13281550.35</v>
      </c>
      <c r="F17" s="38">
        <v>16153373.640000002</v>
      </c>
      <c r="G17" s="38">
        <v>116334627</v>
      </c>
      <c r="H17" s="38">
        <v>9283346</v>
      </c>
      <c r="I17" s="38">
        <v>2650113108.5000005</v>
      </c>
      <c r="J17" s="61"/>
      <c r="K17" s="64"/>
      <c r="L17" s="64"/>
      <c r="M17" s="64"/>
      <c r="N17" s="64"/>
      <c r="O17" s="64"/>
      <c r="P17" s="64"/>
      <c r="Q17" s="64"/>
    </row>
    <row r="18" spans="1:17" ht="14.5">
      <c r="A18" s="52">
        <v>314000</v>
      </c>
      <c r="B18" s="1" t="s">
        <v>79</v>
      </c>
      <c r="C18" s="37">
        <v>102595803</v>
      </c>
      <c r="D18" s="37">
        <v>12450795.199999999</v>
      </c>
      <c r="E18" s="37">
        <v>1338405.73</v>
      </c>
      <c r="F18" s="37">
        <v>1409547.44</v>
      </c>
      <c r="G18" s="37">
        <v>12532868</v>
      </c>
      <c r="H18" s="37">
        <v>946232</v>
      </c>
      <c r="I18" s="37">
        <v>131273651.37</v>
      </c>
      <c r="J18" s="60"/>
      <c r="K18" s="64"/>
      <c r="L18" s="64"/>
      <c r="M18" s="64"/>
      <c r="N18" s="64"/>
      <c r="O18" s="64"/>
      <c r="P18" s="64"/>
      <c r="Q18" s="64"/>
    </row>
    <row r="19" spans="1:17" ht="14.5">
      <c r="A19" s="52">
        <v>315000</v>
      </c>
      <c r="B19" s="1" t="s">
        <v>80</v>
      </c>
      <c r="C19" s="37">
        <v>443583516</v>
      </c>
      <c r="D19" s="37">
        <v>40831857.579999998</v>
      </c>
      <c r="E19" s="37">
        <v>4331347.95</v>
      </c>
      <c r="F19" s="37">
        <v>4533448.42</v>
      </c>
      <c r="G19" s="37">
        <v>38586634</v>
      </c>
      <c r="H19" s="37">
        <v>3140815</v>
      </c>
      <c r="I19" s="37">
        <v>535007618.94999999</v>
      </c>
      <c r="J19" s="60"/>
      <c r="K19" s="64"/>
      <c r="L19" s="64"/>
      <c r="M19" s="64"/>
      <c r="N19" s="64"/>
      <c r="O19" s="64"/>
      <c r="P19" s="64"/>
      <c r="Q19" s="64"/>
    </row>
    <row r="20" spans="1:17" ht="14.5">
      <c r="A20" s="52">
        <v>316000</v>
      </c>
      <c r="B20" s="1" t="s">
        <v>81</v>
      </c>
      <c r="C20" s="37">
        <v>84410483</v>
      </c>
      <c r="D20" s="37">
        <v>6319773.5300000003</v>
      </c>
      <c r="E20" s="37">
        <v>686651</v>
      </c>
      <c r="F20" s="37">
        <v>855236.18</v>
      </c>
      <c r="G20" s="37">
        <v>6092433</v>
      </c>
      <c r="H20" s="37">
        <v>475535</v>
      </c>
      <c r="I20" s="37">
        <v>98840111.710000008</v>
      </c>
      <c r="J20" s="60"/>
      <c r="K20" s="64"/>
      <c r="L20" s="64"/>
      <c r="M20" s="64"/>
      <c r="N20" s="64"/>
      <c r="O20" s="64"/>
      <c r="P20" s="64"/>
      <c r="Q20" s="64"/>
    </row>
    <row r="21" spans="1:17" s="13" customFormat="1" ht="14.5">
      <c r="A21" s="54"/>
      <c r="B21" s="13" t="s">
        <v>82</v>
      </c>
      <c r="C21" s="38">
        <v>630589802</v>
      </c>
      <c r="D21" s="38">
        <v>59602426.310000002</v>
      </c>
      <c r="E21" s="38">
        <v>6356404.6799999997</v>
      </c>
      <c r="F21" s="38">
        <v>6798232.0399999991</v>
      </c>
      <c r="G21" s="38">
        <v>57211935</v>
      </c>
      <c r="H21" s="38">
        <v>4562582</v>
      </c>
      <c r="I21" s="38">
        <v>765121382.02999997</v>
      </c>
      <c r="J21" s="61"/>
      <c r="K21" s="64"/>
      <c r="L21" s="64"/>
      <c r="M21" s="64"/>
      <c r="N21" s="64"/>
      <c r="O21" s="64"/>
      <c r="P21" s="64"/>
      <c r="Q21" s="64"/>
    </row>
    <row r="22" spans="1:17" ht="14.5">
      <c r="A22" s="52">
        <v>512000</v>
      </c>
      <c r="B22" s="1" t="s">
        <v>83</v>
      </c>
      <c r="C22" s="37">
        <v>83677927</v>
      </c>
      <c r="D22" s="37">
        <v>4879671.5199999996</v>
      </c>
      <c r="E22" s="37">
        <v>570102.91</v>
      </c>
      <c r="F22" s="37">
        <v>623907.53</v>
      </c>
      <c r="G22" s="37">
        <v>3866183</v>
      </c>
      <c r="H22" s="37">
        <v>341189</v>
      </c>
      <c r="I22" s="37">
        <v>93958980.959999993</v>
      </c>
      <c r="J22" s="60"/>
      <c r="K22" s="64"/>
      <c r="L22" s="64"/>
      <c r="M22" s="64"/>
      <c r="N22" s="64"/>
      <c r="O22" s="64"/>
      <c r="P22" s="64"/>
      <c r="Q22" s="64"/>
    </row>
    <row r="23" spans="1:17" ht="14.5">
      <c r="A23" s="52">
        <v>513000</v>
      </c>
      <c r="B23" s="1" t="s">
        <v>84</v>
      </c>
      <c r="C23" s="37">
        <v>326818193</v>
      </c>
      <c r="D23" s="37">
        <v>9895578.6099999994</v>
      </c>
      <c r="E23" s="37">
        <v>1056523.82</v>
      </c>
      <c r="F23" s="37">
        <v>1293497.4099999999</v>
      </c>
      <c r="G23" s="37">
        <v>10600624</v>
      </c>
      <c r="H23" s="37">
        <v>756733</v>
      </c>
      <c r="I23" s="37">
        <v>350421149.84000003</v>
      </c>
      <c r="J23" s="60"/>
      <c r="K23" s="64"/>
      <c r="L23" s="64"/>
      <c r="M23" s="64"/>
      <c r="N23" s="64"/>
      <c r="O23" s="64"/>
      <c r="P23" s="64"/>
      <c r="Q23" s="64"/>
    </row>
    <row r="24" spans="1:17" ht="14.5">
      <c r="A24" s="52">
        <v>515000</v>
      </c>
      <c r="B24" s="1" t="s">
        <v>85</v>
      </c>
      <c r="C24" s="37">
        <v>21299272</v>
      </c>
      <c r="D24" s="37">
        <v>13307310.199999999</v>
      </c>
      <c r="E24" s="37">
        <v>1583768.3</v>
      </c>
      <c r="F24" s="37">
        <v>1278647.6299999999</v>
      </c>
      <c r="G24" s="37">
        <v>12249604</v>
      </c>
      <c r="H24" s="37">
        <v>911548</v>
      </c>
      <c r="I24" s="37">
        <v>50630150.130000003</v>
      </c>
      <c r="J24" s="60"/>
      <c r="K24" s="64"/>
      <c r="L24" s="64"/>
      <c r="M24" s="64"/>
      <c r="N24" s="64"/>
      <c r="O24" s="64"/>
      <c r="P24" s="64"/>
      <c r="Q24" s="64"/>
    </row>
    <row r="25" spans="1:17" s="13" customFormat="1" ht="14.5">
      <c r="A25" s="54"/>
      <c r="B25" s="13" t="s">
        <v>86</v>
      </c>
      <c r="C25" s="38">
        <v>431795392</v>
      </c>
      <c r="D25" s="38">
        <v>28082560.329999998</v>
      </c>
      <c r="E25" s="38">
        <v>3210395.0300000003</v>
      </c>
      <c r="F25" s="38">
        <v>3196052.57</v>
      </c>
      <c r="G25" s="38">
        <v>26716411</v>
      </c>
      <c r="H25" s="38">
        <v>2009470</v>
      </c>
      <c r="I25" s="38">
        <v>495010280.93000001</v>
      </c>
      <c r="J25" s="61"/>
      <c r="K25" s="64"/>
      <c r="L25" s="64"/>
      <c r="M25" s="64"/>
      <c r="N25" s="64"/>
      <c r="O25" s="64"/>
      <c r="P25" s="64"/>
      <c r="Q25" s="64"/>
    </row>
    <row r="26" spans="1:17" ht="14.5">
      <c r="A26" s="52">
        <v>711000</v>
      </c>
      <c r="B26" s="1" t="s">
        <v>87</v>
      </c>
      <c r="C26" s="37">
        <v>223064304</v>
      </c>
      <c r="D26" s="37">
        <v>13620528.310000001</v>
      </c>
      <c r="E26" s="37">
        <v>1569180.88</v>
      </c>
      <c r="F26" s="37">
        <v>1598207.09</v>
      </c>
      <c r="G26" s="37">
        <v>12844684</v>
      </c>
      <c r="H26" s="37">
        <v>966762</v>
      </c>
      <c r="I26" s="37">
        <v>253663666.28</v>
      </c>
      <c r="J26" s="60"/>
      <c r="K26" s="64"/>
      <c r="L26" s="64"/>
      <c r="M26" s="64"/>
      <c r="N26" s="64"/>
      <c r="O26" s="64"/>
      <c r="P26" s="64"/>
      <c r="Q26" s="64"/>
    </row>
    <row r="27" spans="1:17" s="13" customFormat="1" ht="14.5">
      <c r="A27" s="54"/>
      <c r="B27" s="13" t="s">
        <v>88</v>
      </c>
      <c r="C27" s="38">
        <v>223064304</v>
      </c>
      <c r="D27" s="38">
        <v>13620528.310000001</v>
      </c>
      <c r="E27" s="38">
        <v>1569180.88</v>
      </c>
      <c r="F27" s="38">
        <v>1598207.09</v>
      </c>
      <c r="G27" s="38">
        <v>12844684</v>
      </c>
      <c r="H27" s="38">
        <v>966762</v>
      </c>
      <c r="I27" s="38">
        <v>253663666.28</v>
      </c>
      <c r="J27" s="61"/>
      <c r="K27" s="64"/>
      <c r="L27" s="64"/>
      <c r="M27" s="64"/>
      <c r="N27" s="64"/>
      <c r="O27" s="64"/>
      <c r="P27" s="64"/>
      <c r="Q27" s="64"/>
    </row>
    <row r="28" spans="1:17" ht="14.5">
      <c r="A28" s="52">
        <v>911000</v>
      </c>
      <c r="B28" s="1" t="s">
        <v>89</v>
      </c>
      <c r="C28" s="37">
        <v>323057836</v>
      </c>
      <c r="D28" s="37">
        <v>13882350.9</v>
      </c>
      <c r="E28" s="37">
        <v>1480611.9</v>
      </c>
      <c r="F28" s="37">
        <v>1936232.33</v>
      </c>
      <c r="G28" s="37">
        <v>12119280</v>
      </c>
      <c r="H28" s="37">
        <v>1062630</v>
      </c>
      <c r="I28" s="37">
        <v>353538941.12999994</v>
      </c>
      <c r="J28" s="60"/>
      <c r="K28" s="64"/>
      <c r="L28" s="64"/>
      <c r="M28" s="64"/>
      <c r="N28" s="64"/>
      <c r="O28" s="64"/>
      <c r="P28" s="64"/>
      <c r="Q28" s="64"/>
    </row>
    <row r="29" spans="1:17" ht="14.5">
      <c r="A29" s="52">
        <v>913000</v>
      </c>
      <c r="B29" s="1" t="s">
        <v>90</v>
      </c>
      <c r="C29" s="37">
        <v>643023092</v>
      </c>
      <c r="D29" s="37">
        <v>22646595.84</v>
      </c>
      <c r="E29" s="37">
        <v>2458659.8199999998</v>
      </c>
      <c r="F29" s="37">
        <v>2888715.26</v>
      </c>
      <c r="G29" s="37">
        <v>22234228</v>
      </c>
      <c r="H29" s="37">
        <v>1705306</v>
      </c>
      <c r="I29" s="37">
        <v>694956596.92000008</v>
      </c>
      <c r="J29" s="60"/>
      <c r="K29" s="64"/>
      <c r="L29" s="64"/>
      <c r="M29" s="64"/>
      <c r="N29" s="64"/>
      <c r="O29" s="64"/>
      <c r="P29" s="64"/>
      <c r="Q29" s="64"/>
    </row>
    <row r="30" spans="1:17" ht="14.5">
      <c r="A30" s="52">
        <v>914000</v>
      </c>
      <c r="B30" s="1" t="s">
        <v>91</v>
      </c>
      <c r="C30" s="37">
        <v>162999285</v>
      </c>
      <c r="D30" s="37">
        <v>7801439.4400000004</v>
      </c>
      <c r="E30" s="37">
        <v>911045.32</v>
      </c>
      <c r="F30" s="37">
        <v>1016028.39</v>
      </c>
      <c r="G30" s="37">
        <v>8346387</v>
      </c>
      <c r="H30" s="37">
        <v>545750</v>
      </c>
      <c r="I30" s="37">
        <v>181619935.14999998</v>
      </c>
      <c r="J30" s="60"/>
      <c r="K30" s="64"/>
      <c r="L30" s="64"/>
      <c r="M30" s="64"/>
      <c r="N30" s="64"/>
      <c r="O30" s="64"/>
      <c r="P30" s="64"/>
      <c r="Q30" s="64"/>
    </row>
    <row r="31" spans="1:17" ht="14.5">
      <c r="A31" s="52">
        <v>915000</v>
      </c>
      <c r="B31" s="1" t="s">
        <v>92</v>
      </c>
      <c r="C31" s="37">
        <v>161351246</v>
      </c>
      <c r="D31" s="37">
        <v>8021119.3899999997</v>
      </c>
      <c r="E31" s="37">
        <v>998473.2</v>
      </c>
      <c r="F31" s="37">
        <v>892963.29</v>
      </c>
      <c r="G31" s="37">
        <v>6950140</v>
      </c>
      <c r="H31" s="37">
        <v>520909</v>
      </c>
      <c r="I31" s="37">
        <v>178734850.87999997</v>
      </c>
      <c r="J31" s="60"/>
      <c r="K31" s="64"/>
      <c r="L31" s="64"/>
      <c r="M31" s="64"/>
      <c r="N31" s="64"/>
      <c r="O31" s="64"/>
      <c r="P31" s="64"/>
      <c r="Q31" s="64"/>
    </row>
    <row r="32" spans="1:17" ht="14.5">
      <c r="A32" s="52">
        <v>916000</v>
      </c>
      <c r="B32" s="1" t="s">
        <v>93</v>
      </c>
      <c r="C32" s="37">
        <v>185851770</v>
      </c>
      <c r="D32" s="37">
        <v>5857486.1200000001</v>
      </c>
      <c r="E32" s="37">
        <v>614634.1</v>
      </c>
      <c r="F32" s="37">
        <v>823125.95</v>
      </c>
      <c r="G32" s="37">
        <v>5527884</v>
      </c>
      <c r="H32" s="37">
        <v>454932</v>
      </c>
      <c r="I32" s="37">
        <v>199129832.16999999</v>
      </c>
      <c r="J32" s="60"/>
      <c r="K32" s="64"/>
      <c r="L32" s="64"/>
      <c r="M32" s="64"/>
      <c r="N32" s="64"/>
      <c r="O32" s="64"/>
      <c r="P32" s="64"/>
      <c r="Q32" s="64"/>
    </row>
    <row r="33" spans="1:17" s="13" customFormat="1" ht="14.5">
      <c r="A33" s="54"/>
      <c r="B33" s="13" t="s">
        <v>94</v>
      </c>
      <c r="C33" s="38">
        <v>1476283229</v>
      </c>
      <c r="D33" s="38">
        <v>58208991.689999998</v>
      </c>
      <c r="E33" s="38">
        <v>6463424.3399999999</v>
      </c>
      <c r="F33" s="38">
        <v>7557065.2199999997</v>
      </c>
      <c r="G33" s="38">
        <v>55177919</v>
      </c>
      <c r="H33" s="38">
        <v>4289527</v>
      </c>
      <c r="I33" s="38">
        <v>1607980156.2499998</v>
      </c>
      <c r="J33" s="61"/>
      <c r="K33" s="64"/>
      <c r="L33" s="64"/>
      <c r="M33" s="64"/>
      <c r="N33" s="64"/>
      <c r="O33" s="64"/>
      <c r="P33" s="64"/>
      <c r="Q33" s="64"/>
    </row>
    <row r="34" spans="1:17" s="13" customFormat="1" ht="14.5">
      <c r="A34" s="54"/>
      <c r="B34" s="13" t="s">
        <v>95</v>
      </c>
      <c r="C34" s="38">
        <v>5133968248</v>
      </c>
      <c r="D34" s="38">
        <v>282339197.15000004</v>
      </c>
      <c r="E34" s="38">
        <v>30880955.280000001</v>
      </c>
      <c r="F34" s="38">
        <v>35302930.560000002</v>
      </c>
      <c r="G34" s="38">
        <v>268285576</v>
      </c>
      <c r="H34" s="38">
        <v>21111687</v>
      </c>
      <c r="I34" s="38">
        <v>5771888593.9900007</v>
      </c>
      <c r="J34" s="61"/>
      <c r="K34" s="64"/>
      <c r="L34" s="64"/>
      <c r="M34" s="64"/>
      <c r="N34" s="64"/>
      <c r="O34" s="64"/>
      <c r="P34" s="64"/>
      <c r="Q34" s="64"/>
    </row>
    <row r="35" spans="1:17" ht="14.5">
      <c r="A35" s="52">
        <v>154004</v>
      </c>
      <c r="B35" s="1" t="s">
        <v>96</v>
      </c>
      <c r="C35" s="37">
        <v>4560666</v>
      </c>
      <c r="D35" s="37">
        <v>936073.59</v>
      </c>
      <c r="E35" s="37">
        <v>151587.82999999999</v>
      </c>
      <c r="F35" s="37">
        <v>0</v>
      </c>
      <c r="G35" s="37">
        <v>300000</v>
      </c>
      <c r="H35" s="37">
        <v>60000</v>
      </c>
      <c r="I35" s="37">
        <v>6008327.4199999999</v>
      </c>
      <c r="J35" s="60"/>
      <c r="K35" s="64"/>
      <c r="L35" s="64"/>
      <c r="M35" s="64"/>
      <c r="N35" s="64"/>
      <c r="O35" s="64"/>
      <c r="P35" s="64"/>
      <c r="Q35" s="64"/>
    </row>
    <row r="36" spans="1:17" ht="14.5">
      <c r="A36" s="52">
        <v>154008</v>
      </c>
      <c r="B36" s="1" t="s">
        <v>97</v>
      </c>
      <c r="C36" s="37">
        <v>10006001</v>
      </c>
      <c r="D36" s="37">
        <v>1705657.36</v>
      </c>
      <c r="E36" s="37">
        <v>244736.87</v>
      </c>
      <c r="F36" s="37">
        <v>0</v>
      </c>
      <c r="G36" s="37">
        <v>800602</v>
      </c>
      <c r="H36" s="37">
        <v>89670</v>
      </c>
      <c r="I36" s="37">
        <v>12846667.229999999</v>
      </c>
      <c r="J36" s="60"/>
      <c r="K36" s="64"/>
      <c r="L36" s="64"/>
      <c r="M36" s="64"/>
      <c r="N36" s="64"/>
      <c r="O36" s="64"/>
      <c r="P36" s="64"/>
      <c r="Q36" s="64"/>
    </row>
    <row r="37" spans="1:17" ht="14.5">
      <c r="A37" s="52">
        <v>154012</v>
      </c>
      <c r="B37" s="1" t="s">
        <v>98</v>
      </c>
      <c r="C37" s="37">
        <v>13313795</v>
      </c>
      <c r="D37" s="37">
        <v>1939281.58</v>
      </c>
      <c r="E37" s="37">
        <v>283845.11</v>
      </c>
      <c r="F37" s="37">
        <v>0</v>
      </c>
      <c r="G37" s="37">
        <v>1121182</v>
      </c>
      <c r="H37" s="37">
        <v>98315</v>
      </c>
      <c r="I37" s="37">
        <v>16756418.689999999</v>
      </c>
      <c r="J37" s="60"/>
      <c r="K37" s="64"/>
      <c r="L37" s="64"/>
      <c r="M37" s="64"/>
      <c r="N37" s="64"/>
      <c r="O37" s="64"/>
      <c r="P37" s="64"/>
      <c r="Q37" s="64"/>
    </row>
    <row r="38" spans="1:17" ht="14.5">
      <c r="A38" s="52">
        <v>154016</v>
      </c>
      <c r="B38" s="1" t="s">
        <v>99</v>
      </c>
      <c r="C38" s="37">
        <v>9483041</v>
      </c>
      <c r="D38" s="37">
        <v>2077050.52</v>
      </c>
      <c r="E38" s="37">
        <v>315637.89</v>
      </c>
      <c r="F38" s="37">
        <v>0</v>
      </c>
      <c r="G38" s="37">
        <v>983225</v>
      </c>
      <c r="H38" s="37">
        <v>97731</v>
      </c>
      <c r="I38" s="37">
        <v>12956685.41</v>
      </c>
      <c r="J38" s="60"/>
      <c r="K38" s="64"/>
      <c r="L38" s="64"/>
      <c r="M38" s="64"/>
      <c r="N38" s="64"/>
      <c r="O38" s="64"/>
      <c r="P38" s="64"/>
      <c r="Q38" s="64"/>
    </row>
    <row r="39" spans="1:17" ht="14.5">
      <c r="A39" s="52">
        <v>154020</v>
      </c>
      <c r="B39" s="1" t="s">
        <v>100</v>
      </c>
      <c r="C39" s="37">
        <v>265366</v>
      </c>
      <c r="D39" s="37">
        <v>846367.22</v>
      </c>
      <c r="E39" s="37">
        <v>136357.01999999999</v>
      </c>
      <c r="F39" s="37">
        <v>0</v>
      </c>
      <c r="G39" s="37">
        <v>300000</v>
      </c>
      <c r="H39" s="37">
        <v>60000</v>
      </c>
      <c r="I39" s="37">
        <v>1608090.24</v>
      </c>
      <c r="J39" s="60"/>
      <c r="K39" s="64"/>
      <c r="L39" s="64"/>
      <c r="M39" s="64"/>
      <c r="N39" s="64"/>
      <c r="O39" s="64"/>
      <c r="P39" s="64"/>
      <c r="Q39" s="64"/>
    </row>
    <row r="40" spans="1:17" ht="14.5">
      <c r="A40" s="52">
        <v>154024</v>
      </c>
      <c r="B40" s="1" t="s">
        <v>101</v>
      </c>
      <c r="C40" s="37">
        <v>4713927</v>
      </c>
      <c r="D40" s="37">
        <v>1175102.25</v>
      </c>
      <c r="E40" s="37">
        <v>201581.93</v>
      </c>
      <c r="F40" s="37">
        <v>0</v>
      </c>
      <c r="G40" s="37">
        <v>464191</v>
      </c>
      <c r="H40" s="37">
        <v>60000</v>
      </c>
      <c r="I40" s="37">
        <v>6614802.1799999997</v>
      </c>
      <c r="J40" s="60"/>
      <c r="K40" s="64"/>
      <c r="L40" s="64"/>
      <c r="M40" s="64"/>
      <c r="N40" s="64"/>
      <c r="O40" s="64"/>
      <c r="P40" s="64"/>
      <c r="Q40" s="64"/>
    </row>
    <row r="41" spans="1:17" ht="14.5">
      <c r="A41" s="52">
        <v>154028</v>
      </c>
      <c r="B41" s="1" t="s">
        <v>102</v>
      </c>
      <c r="C41" s="37">
        <v>1775726</v>
      </c>
      <c r="D41" s="37">
        <v>890468.02</v>
      </c>
      <c r="E41" s="37">
        <v>144049.34</v>
      </c>
      <c r="F41" s="37">
        <v>0</v>
      </c>
      <c r="G41" s="37">
        <v>300000</v>
      </c>
      <c r="H41" s="37">
        <v>60000</v>
      </c>
      <c r="I41" s="37">
        <v>3170243.3600000003</v>
      </c>
      <c r="J41" s="60"/>
      <c r="K41" s="64"/>
      <c r="L41" s="64"/>
      <c r="M41" s="64"/>
      <c r="N41" s="64"/>
      <c r="O41" s="64"/>
      <c r="P41" s="64"/>
      <c r="Q41" s="64"/>
    </row>
    <row r="42" spans="1:17" ht="14.5">
      <c r="A42" s="52">
        <v>154032</v>
      </c>
      <c r="B42" s="1" t="s">
        <v>103</v>
      </c>
      <c r="C42" s="37">
        <v>5714271</v>
      </c>
      <c r="D42" s="37">
        <v>1770885.59</v>
      </c>
      <c r="E42" s="37">
        <v>271347.42</v>
      </c>
      <c r="F42" s="37">
        <v>0</v>
      </c>
      <c r="G42" s="37">
        <v>807387</v>
      </c>
      <c r="H42" s="37">
        <v>81870</v>
      </c>
      <c r="I42" s="37">
        <v>8645761.0099999998</v>
      </c>
      <c r="J42" s="60"/>
      <c r="K42" s="64"/>
      <c r="L42" s="64"/>
      <c r="M42" s="64"/>
      <c r="N42" s="64"/>
      <c r="O42" s="64"/>
      <c r="P42" s="64"/>
      <c r="Q42" s="64"/>
    </row>
    <row r="43" spans="1:17" ht="14.5">
      <c r="A43" s="52">
        <v>154036</v>
      </c>
      <c r="B43" s="1" t="s">
        <v>104</v>
      </c>
      <c r="C43" s="37">
        <v>37048551</v>
      </c>
      <c r="D43" s="37">
        <v>2555444.0299999998</v>
      </c>
      <c r="E43" s="37">
        <v>343857.43</v>
      </c>
      <c r="F43" s="37">
        <v>0</v>
      </c>
      <c r="G43" s="37">
        <v>1570107</v>
      </c>
      <c r="H43" s="37">
        <v>149192</v>
      </c>
      <c r="I43" s="37">
        <v>41667151.460000001</v>
      </c>
      <c r="J43" s="60"/>
      <c r="K43" s="64"/>
      <c r="L43" s="64"/>
      <c r="M43" s="64"/>
      <c r="N43" s="64"/>
      <c r="O43" s="64"/>
      <c r="P43" s="64"/>
      <c r="Q43" s="64"/>
    </row>
    <row r="44" spans="1:17" ht="14.5">
      <c r="A44" s="52">
        <v>154040</v>
      </c>
      <c r="B44" s="1" t="s">
        <v>105</v>
      </c>
      <c r="C44" s="37">
        <v>4177284</v>
      </c>
      <c r="D44" s="37">
        <v>971658.66</v>
      </c>
      <c r="E44" s="37">
        <v>170662.03</v>
      </c>
      <c r="F44" s="37">
        <v>0</v>
      </c>
      <c r="G44" s="37">
        <v>300000</v>
      </c>
      <c r="H44" s="37">
        <v>60000</v>
      </c>
      <c r="I44" s="37">
        <v>5679604.6900000004</v>
      </c>
      <c r="J44" s="60"/>
      <c r="K44" s="64"/>
      <c r="L44" s="64"/>
      <c r="M44" s="64"/>
      <c r="N44" s="64"/>
      <c r="O44" s="64"/>
      <c r="P44" s="64"/>
      <c r="Q44" s="64"/>
    </row>
    <row r="45" spans="1:17" ht="14.5">
      <c r="A45" s="52">
        <v>154044</v>
      </c>
      <c r="B45" s="1" t="s">
        <v>106</v>
      </c>
      <c r="C45" s="37">
        <v>10703672</v>
      </c>
      <c r="D45" s="37">
        <v>1598375.83</v>
      </c>
      <c r="E45" s="37">
        <v>264037.02</v>
      </c>
      <c r="F45" s="37">
        <v>0</v>
      </c>
      <c r="G45" s="37">
        <v>691763</v>
      </c>
      <c r="H45" s="37">
        <v>61447</v>
      </c>
      <c r="I45" s="37">
        <v>13319294.85</v>
      </c>
      <c r="J45" s="60"/>
      <c r="K45" s="64"/>
      <c r="L45" s="64"/>
      <c r="M45" s="64"/>
      <c r="N45" s="64"/>
      <c r="O45" s="64"/>
      <c r="P45" s="64"/>
      <c r="Q45" s="64"/>
    </row>
    <row r="46" spans="1:17" ht="14.5">
      <c r="A46" s="52">
        <v>154048</v>
      </c>
      <c r="B46" s="1" t="s">
        <v>107</v>
      </c>
      <c r="C46" s="37">
        <v>989105</v>
      </c>
      <c r="D46" s="37">
        <v>466475.83</v>
      </c>
      <c r="E46" s="37">
        <v>75010.64</v>
      </c>
      <c r="F46" s="37">
        <v>0</v>
      </c>
      <c r="G46" s="37">
        <v>300000</v>
      </c>
      <c r="H46" s="37">
        <v>60000</v>
      </c>
      <c r="I46" s="37">
        <v>1890591.47</v>
      </c>
      <c r="J46" s="60"/>
      <c r="K46" s="64"/>
      <c r="L46" s="64"/>
      <c r="M46" s="64"/>
      <c r="N46" s="64"/>
      <c r="O46" s="64"/>
      <c r="P46" s="64"/>
      <c r="Q46" s="64"/>
    </row>
    <row r="47" spans="1:17" ht="14.5">
      <c r="A47" s="52">
        <v>154052</v>
      </c>
      <c r="B47" s="1" t="s">
        <v>108</v>
      </c>
      <c r="C47" s="37">
        <v>0</v>
      </c>
      <c r="D47" s="37">
        <v>1138783.27</v>
      </c>
      <c r="E47" s="37">
        <v>183825.94</v>
      </c>
      <c r="F47" s="37">
        <v>0</v>
      </c>
      <c r="G47" s="37">
        <v>477195</v>
      </c>
      <c r="H47" s="37">
        <v>60000</v>
      </c>
      <c r="I47" s="37">
        <v>1859804.21</v>
      </c>
      <c r="J47" s="60"/>
      <c r="K47" s="64"/>
      <c r="L47" s="64"/>
      <c r="M47" s="64"/>
      <c r="N47" s="64"/>
      <c r="O47" s="64"/>
      <c r="P47" s="64"/>
      <c r="Q47" s="64"/>
    </row>
    <row r="48" spans="1:17" ht="14.5">
      <c r="A48" s="52">
        <v>154056</v>
      </c>
      <c r="B48" s="1" t="s">
        <v>109</v>
      </c>
      <c r="C48" s="37">
        <v>1564683</v>
      </c>
      <c r="D48" s="37">
        <v>763251.32</v>
      </c>
      <c r="E48" s="37">
        <v>134591.53</v>
      </c>
      <c r="F48" s="37">
        <v>0</v>
      </c>
      <c r="G48" s="37">
        <v>300000</v>
      </c>
      <c r="H48" s="37">
        <v>60000</v>
      </c>
      <c r="I48" s="37">
        <v>2822525.85</v>
      </c>
      <c r="J48" s="60"/>
      <c r="K48" s="64"/>
      <c r="L48" s="64"/>
      <c r="M48" s="64"/>
      <c r="N48" s="64"/>
      <c r="O48" s="64"/>
      <c r="P48" s="64"/>
      <c r="Q48" s="64"/>
    </row>
    <row r="49" spans="1:17" ht="14.5">
      <c r="A49" s="52">
        <v>154060</v>
      </c>
      <c r="B49" s="1" t="s">
        <v>110</v>
      </c>
      <c r="C49" s="37">
        <v>60339</v>
      </c>
      <c r="D49" s="37">
        <v>663512.22</v>
      </c>
      <c r="E49" s="37">
        <v>112184.57</v>
      </c>
      <c r="F49" s="37">
        <v>0</v>
      </c>
      <c r="G49" s="37">
        <v>300000</v>
      </c>
      <c r="H49" s="37">
        <v>60000</v>
      </c>
      <c r="I49" s="37">
        <v>1196035.79</v>
      </c>
      <c r="J49" s="60"/>
      <c r="K49" s="64"/>
      <c r="L49" s="64"/>
      <c r="M49" s="64"/>
      <c r="N49" s="64"/>
      <c r="O49" s="64"/>
      <c r="P49" s="64"/>
      <c r="Q49" s="64"/>
    </row>
    <row r="50" spans="1:17" ht="14.5">
      <c r="A50" s="52">
        <v>154064</v>
      </c>
      <c r="B50" s="1" t="s">
        <v>111</v>
      </c>
      <c r="C50" s="37">
        <v>3069504</v>
      </c>
      <c r="D50" s="37">
        <v>1021119.1</v>
      </c>
      <c r="E50" s="37">
        <v>178033.29</v>
      </c>
      <c r="F50" s="37">
        <v>0</v>
      </c>
      <c r="G50" s="37">
        <v>300000</v>
      </c>
      <c r="H50" s="37">
        <v>60000</v>
      </c>
      <c r="I50" s="37">
        <v>4628656.3899999997</v>
      </c>
      <c r="J50" s="60"/>
      <c r="K50" s="64"/>
      <c r="L50" s="64"/>
      <c r="M50" s="64"/>
      <c r="N50" s="64"/>
      <c r="O50" s="64"/>
      <c r="P50" s="64"/>
      <c r="Q50" s="64"/>
    </row>
    <row r="51" spans="1:17" s="13" customFormat="1" ht="14.5">
      <c r="A51" s="54">
        <v>154000</v>
      </c>
      <c r="B51" s="13" t="s">
        <v>112</v>
      </c>
      <c r="C51" s="38">
        <v>107445931</v>
      </c>
      <c r="D51" s="38">
        <v>20519506.389999997</v>
      </c>
      <c r="E51" s="38">
        <v>3211345.8599999994</v>
      </c>
      <c r="F51" s="38">
        <v>0</v>
      </c>
      <c r="G51" s="38">
        <v>9315652</v>
      </c>
      <c r="H51" s="38">
        <v>1178225</v>
      </c>
      <c r="I51" s="38">
        <v>141670660.24999997</v>
      </c>
      <c r="J51" s="61"/>
      <c r="K51" s="64"/>
      <c r="L51" s="64"/>
      <c r="M51" s="64"/>
      <c r="N51" s="64"/>
      <c r="O51" s="64"/>
      <c r="P51" s="64"/>
      <c r="Q51" s="64"/>
    </row>
    <row r="52" spans="1:17" ht="14.5">
      <c r="A52" s="52">
        <v>158004</v>
      </c>
      <c r="B52" s="1" t="s">
        <v>113</v>
      </c>
      <c r="C52" s="37">
        <v>2841847</v>
      </c>
      <c r="D52" s="37">
        <v>1758651.43</v>
      </c>
      <c r="E52" s="37">
        <v>196040.77</v>
      </c>
      <c r="F52" s="37">
        <v>0</v>
      </c>
      <c r="G52" s="37">
        <v>1201468</v>
      </c>
      <c r="H52" s="37">
        <v>129101</v>
      </c>
      <c r="I52" s="37">
        <v>6127108.2000000002</v>
      </c>
      <c r="J52" s="60"/>
      <c r="K52" s="64"/>
      <c r="L52" s="64"/>
      <c r="M52" s="64"/>
      <c r="N52" s="64"/>
      <c r="O52" s="64"/>
      <c r="P52" s="64"/>
      <c r="Q52" s="64"/>
    </row>
    <row r="53" spans="1:17" ht="14.5">
      <c r="A53" s="52">
        <v>158008</v>
      </c>
      <c r="B53" s="1" t="s">
        <v>114</v>
      </c>
      <c r="C53" s="37">
        <v>0</v>
      </c>
      <c r="D53" s="37">
        <v>1252192.24</v>
      </c>
      <c r="E53" s="37">
        <v>144662.89000000001</v>
      </c>
      <c r="F53" s="37">
        <v>0</v>
      </c>
      <c r="G53" s="37">
        <v>781378</v>
      </c>
      <c r="H53" s="37">
        <v>88617</v>
      </c>
      <c r="I53" s="37">
        <v>2266850.13</v>
      </c>
      <c r="J53" s="60"/>
      <c r="K53" s="64"/>
      <c r="L53" s="64"/>
      <c r="M53" s="64"/>
      <c r="N53" s="64"/>
      <c r="O53" s="64"/>
      <c r="P53" s="64"/>
      <c r="Q53" s="64"/>
    </row>
    <row r="54" spans="1:17" ht="14.5">
      <c r="A54" s="52">
        <v>158012</v>
      </c>
      <c r="B54" s="1" t="s">
        <v>115</v>
      </c>
      <c r="C54" s="37">
        <v>9477577</v>
      </c>
      <c r="D54" s="37">
        <v>1126652.02</v>
      </c>
      <c r="E54" s="37">
        <v>135942.79</v>
      </c>
      <c r="F54" s="37">
        <v>0</v>
      </c>
      <c r="G54" s="37">
        <v>924141</v>
      </c>
      <c r="H54" s="37">
        <v>75968</v>
      </c>
      <c r="I54" s="37">
        <v>11740280.809999999</v>
      </c>
      <c r="J54" s="60"/>
      <c r="K54" s="64"/>
      <c r="L54" s="64"/>
      <c r="M54" s="64"/>
      <c r="N54" s="64"/>
      <c r="O54" s="64"/>
      <c r="P54" s="64"/>
      <c r="Q54" s="64"/>
    </row>
    <row r="55" spans="1:17" ht="14.5">
      <c r="A55" s="52">
        <v>158016</v>
      </c>
      <c r="B55" s="1" t="s">
        <v>116</v>
      </c>
      <c r="C55" s="37">
        <v>0</v>
      </c>
      <c r="D55" s="37">
        <v>2148939.16</v>
      </c>
      <c r="E55" s="37">
        <v>232612.91</v>
      </c>
      <c r="F55" s="37">
        <v>0</v>
      </c>
      <c r="G55" s="37">
        <v>1016301</v>
      </c>
      <c r="H55" s="37">
        <v>162266</v>
      </c>
      <c r="I55" s="37">
        <v>3560119.0700000003</v>
      </c>
      <c r="J55" s="60"/>
      <c r="K55" s="64"/>
      <c r="L55" s="64"/>
      <c r="M55" s="64"/>
      <c r="N55" s="64"/>
      <c r="O55" s="64"/>
      <c r="P55" s="64"/>
      <c r="Q55" s="64"/>
    </row>
    <row r="56" spans="1:17" ht="14.5">
      <c r="A56" s="52">
        <v>158020</v>
      </c>
      <c r="B56" s="1" t="s">
        <v>117</v>
      </c>
      <c r="C56" s="37">
        <v>0</v>
      </c>
      <c r="D56" s="37">
        <v>2368560.4500000002</v>
      </c>
      <c r="E56" s="37">
        <v>268996.31</v>
      </c>
      <c r="F56" s="37">
        <v>0</v>
      </c>
      <c r="G56" s="37">
        <v>1633149</v>
      </c>
      <c r="H56" s="37">
        <v>170641</v>
      </c>
      <c r="I56" s="37">
        <v>4441346.76</v>
      </c>
      <c r="J56" s="60"/>
      <c r="K56" s="64"/>
      <c r="L56" s="64"/>
      <c r="M56" s="64"/>
      <c r="N56" s="64"/>
      <c r="O56" s="64"/>
      <c r="P56" s="64"/>
      <c r="Q56" s="64"/>
    </row>
    <row r="57" spans="1:17" ht="14.5">
      <c r="A57" s="52">
        <v>158024</v>
      </c>
      <c r="B57" s="1" t="s">
        <v>118</v>
      </c>
      <c r="C57" s="37">
        <v>8912777</v>
      </c>
      <c r="D57" s="37">
        <v>1685717.92</v>
      </c>
      <c r="E57" s="37">
        <v>204785.54</v>
      </c>
      <c r="F57" s="37">
        <v>0</v>
      </c>
      <c r="G57" s="37">
        <v>971352</v>
      </c>
      <c r="H57" s="37">
        <v>112764</v>
      </c>
      <c r="I57" s="37">
        <v>11887396.459999999</v>
      </c>
      <c r="J57" s="60"/>
      <c r="K57" s="64"/>
      <c r="L57" s="64"/>
      <c r="M57" s="64"/>
      <c r="N57" s="64"/>
      <c r="O57" s="64"/>
      <c r="P57" s="64"/>
      <c r="Q57" s="64"/>
    </row>
    <row r="58" spans="1:17" ht="14.5">
      <c r="A58" s="52">
        <v>158026</v>
      </c>
      <c r="B58" s="1" t="s">
        <v>119</v>
      </c>
      <c r="C58" s="37">
        <v>0</v>
      </c>
      <c r="D58" s="37">
        <v>1595730.08</v>
      </c>
      <c r="E58" s="37">
        <v>176526.09</v>
      </c>
      <c r="F58" s="37">
        <v>0</v>
      </c>
      <c r="G58" s="37">
        <v>1616187</v>
      </c>
      <c r="H58" s="37">
        <v>118023</v>
      </c>
      <c r="I58" s="37">
        <v>3506466.17</v>
      </c>
      <c r="J58" s="60"/>
      <c r="K58" s="64"/>
      <c r="L58" s="64"/>
      <c r="M58" s="64"/>
      <c r="N58" s="64"/>
      <c r="O58" s="64"/>
      <c r="P58" s="64"/>
      <c r="Q58" s="64"/>
    </row>
    <row r="59" spans="1:17" ht="14.5">
      <c r="A59" s="52">
        <v>158028</v>
      </c>
      <c r="B59" s="1" t="s">
        <v>120</v>
      </c>
      <c r="C59" s="37">
        <v>0</v>
      </c>
      <c r="D59" s="37">
        <v>3736142.7</v>
      </c>
      <c r="E59" s="37">
        <v>448267.23</v>
      </c>
      <c r="F59" s="37">
        <v>0</v>
      </c>
      <c r="G59" s="37">
        <v>2181583</v>
      </c>
      <c r="H59" s="37">
        <v>253575</v>
      </c>
      <c r="I59" s="37">
        <v>6619567.9299999997</v>
      </c>
      <c r="J59" s="60"/>
      <c r="K59" s="64"/>
      <c r="L59" s="64"/>
      <c r="M59" s="64"/>
      <c r="N59" s="64"/>
      <c r="O59" s="64"/>
      <c r="P59" s="64"/>
      <c r="Q59" s="64"/>
    </row>
    <row r="60" spans="1:17" ht="14.5">
      <c r="A60" s="52">
        <v>158032</v>
      </c>
      <c r="B60" s="1" t="s">
        <v>121</v>
      </c>
      <c r="C60" s="37">
        <v>29332141</v>
      </c>
      <c r="D60" s="37">
        <v>3447576.16</v>
      </c>
      <c r="E60" s="37">
        <v>406623.57</v>
      </c>
      <c r="F60" s="37">
        <v>0</v>
      </c>
      <c r="G60" s="37">
        <v>2140027</v>
      </c>
      <c r="H60" s="37">
        <v>238560</v>
      </c>
      <c r="I60" s="37">
        <v>35564927.730000004</v>
      </c>
      <c r="J60" s="60"/>
      <c r="K60" s="64"/>
      <c r="L60" s="64"/>
      <c r="M60" s="64"/>
      <c r="N60" s="64"/>
      <c r="O60" s="64"/>
      <c r="P60" s="64"/>
      <c r="Q60" s="64"/>
    </row>
    <row r="61" spans="1:17" ht="14.5">
      <c r="A61" s="52">
        <v>158036</v>
      </c>
      <c r="B61" s="1" t="s">
        <v>122</v>
      </c>
      <c r="C61" s="37">
        <v>3415170</v>
      </c>
      <c r="D61" s="37">
        <v>991849.37</v>
      </c>
      <c r="E61" s="37">
        <v>127758.33</v>
      </c>
      <c r="F61" s="37">
        <v>0</v>
      </c>
      <c r="G61" s="37">
        <v>543064</v>
      </c>
      <c r="H61" s="37">
        <v>61619</v>
      </c>
      <c r="I61" s="37">
        <v>5139460.7</v>
      </c>
      <c r="J61" s="60"/>
      <c r="K61" s="64"/>
      <c r="L61" s="64"/>
      <c r="M61" s="64"/>
      <c r="N61" s="64"/>
      <c r="O61" s="64"/>
      <c r="P61" s="64"/>
      <c r="Q61" s="64"/>
    </row>
    <row r="62" spans="1:17" s="13" customFormat="1" ht="14.5">
      <c r="A62" s="54">
        <v>158000</v>
      </c>
      <c r="B62" s="13" t="s">
        <v>123</v>
      </c>
      <c r="C62" s="38">
        <v>53979512</v>
      </c>
      <c r="D62" s="38">
        <v>20112011.530000001</v>
      </c>
      <c r="E62" s="38">
        <v>2342216.4300000002</v>
      </c>
      <c r="F62" s="38">
        <v>0</v>
      </c>
      <c r="G62" s="38">
        <v>13008650</v>
      </c>
      <c r="H62" s="38">
        <v>1411134</v>
      </c>
      <c r="I62" s="38">
        <v>90853523.960000008</v>
      </c>
      <c r="J62" s="61"/>
      <c r="K62" s="64"/>
      <c r="L62" s="64"/>
      <c r="M62" s="64"/>
      <c r="N62" s="64"/>
      <c r="O62" s="64"/>
      <c r="P62" s="64"/>
      <c r="Q62" s="64"/>
    </row>
    <row r="63" spans="1:17" ht="14.5">
      <c r="A63" s="52">
        <v>162004</v>
      </c>
      <c r="B63" s="1" t="s">
        <v>124</v>
      </c>
      <c r="C63" s="37">
        <v>8530838</v>
      </c>
      <c r="D63" s="37">
        <v>2907348.35</v>
      </c>
      <c r="E63" s="37">
        <v>365350.38</v>
      </c>
      <c r="F63" s="37">
        <v>0</v>
      </c>
      <c r="G63" s="37">
        <v>1911324</v>
      </c>
      <c r="H63" s="37">
        <v>186569</v>
      </c>
      <c r="I63" s="37">
        <v>13901429.73</v>
      </c>
      <c r="J63" s="60"/>
      <c r="K63" s="64"/>
      <c r="L63" s="64"/>
      <c r="M63" s="64"/>
      <c r="N63" s="64"/>
      <c r="O63" s="64"/>
      <c r="P63" s="64"/>
      <c r="Q63" s="64"/>
    </row>
    <row r="64" spans="1:17" ht="14.5">
      <c r="A64" s="52">
        <v>162008</v>
      </c>
      <c r="B64" s="1" t="s">
        <v>125</v>
      </c>
      <c r="C64" s="37">
        <v>7547432</v>
      </c>
      <c r="D64" s="37">
        <v>3006108.78</v>
      </c>
      <c r="E64" s="37">
        <v>391843.33</v>
      </c>
      <c r="F64" s="37">
        <v>0</v>
      </c>
      <c r="G64" s="37">
        <v>2008289</v>
      </c>
      <c r="H64" s="37">
        <v>183740</v>
      </c>
      <c r="I64" s="37">
        <v>13137413.109999999</v>
      </c>
      <c r="J64" s="60"/>
      <c r="K64" s="64"/>
      <c r="L64" s="64"/>
      <c r="M64" s="64"/>
      <c r="N64" s="64"/>
      <c r="O64" s="64"/>
      <c r="P64" s="64"/>
      <c r="Q64" s="64"/>
    </row>
    <row r="65" spans="1:17" ht="14.5">
      <c r="A65" s="52">
        <v>162012</v>
      </c>
      <c r="B65" s="1" t="s">
        <v>126</v>
      </c>
      <c r="C65" s="37">
        <v>5006852</v>
      </c>
      <c r="D65" s="37">
        <v>1374439.32</v>
      </c>
      <c r="E65" s="37">
        <v>204332.34</v>
      </c>
      <c r="F65" s="37">
        <v>0</v>
      </c>
      <c r="G65" s="37">
        <v>647945</v>
      </c>
      <c r="H65" s="37">
        <v>67622</v>
      </c>
      <c r="I65" s="37">
        <v>7301190.6600000001</v>
      </c>
      <c r="J65" s="60"/>
      <c r="K65" s="64"/>
      <c r="L65" s="64"/>
      <c r="M65" s="64"/>
      <c r="N65" s="64"/>
      <c r="O65" s="64"/>
      <c r="P65" s="64"/>
      <c r="Q65" s="64"/>
    </row>
    <row r="66" spans="1:17" ht="14.5">
      <c r="A66" s="52">
        <v>162016</v>
      </c>
      <c r="B66" s="1" t="s">
        <v>127</v>
      </c>
      <c r="C66" s="37">
        <v>0</v>
      </c>
      <c r="D66" s="37">
        <v>1799515.64</v>
      </c>
      <c r="E66" s="37">
        <v>210532.91</v>
      </c>
      <c r="F66" s="37">
        <v>0</v>
      </c>
      <c r="G66" s="37">
        <v>1296738</v>
      </c>
      <c r="H66" s="37">
        <v>125633</v>
      </c>
      <c r="I66" s="37">
        <v>3432419.55</v>
      </c>
      <c r="J66" s="60"/>
      <c r="K66" s="64"/>
      <c r="L66" s="64"/>
      <c r="M66" s="64"/>
      <c r="N66" s="64"/>
      <c r="O66" s="64"/>
      <c r="P66" s="64"/>
      <c r="Q66" s="64"/>
    </row>
    <row r="67" spans="1:17" ht="14.5">
      <c r="A67" s="52">
        <v>162020</v>
      </c>
      <c r="B67" s="1" t="s">
        <v>128</v>
      </c>
      <c r="C67" s="37">
        <v>0</v>
      </c>
      <c r="D67" s="37">
        <v>1585747.22</v>
      </c>
      <c r="E67" s="37">
        <v>207940.56</v>
      </c>
      <c r="F67" s="37">
        <v>0</v>
      </c>
      <c r="G67" s="37">
        <v>815019</v>
      </c>
      <c r="H67" s="37">
        <v>96117</v>
      </c>
      <c r="I67" s="37">
        <v>2704823.7800000003</v>
      </c>
      <c r="J67" s="60"/>
      <c r="K67" s="64"/>
      <c r="L67" s="64"/>
      <c r="M67" s="64"/>
      <c r="N67" s="64"/>
      <c r="O67" s="64"/>
      <c r="P67" s="64"/>
      <c r="Q67" s="64"/>
    </row>
    <row r="68" spans="1:17" ht="14.5">
      <c r="A68" s="52">
        <v>162022</v>
      </c>
      <c r="B68" s="1" t="s">
        <v>129</v>
      </c>
      <c r="C68" s="37">
        <v>0</v>
      </c>
      <c r="D68" s="37">
        <v>2441089.66</v>
      </c>
      <c r="E68" s="37">
        <v>299329.84999999998</v>
      </c>
      <c r="F68" s="37">
        <v>0</v>
      </c>
      <c r="G68" s="37">
        <v>1558234</v>
      </c>
      <c r="H68" s="37">
        <v>161484</v>
      </c>
      <c r="I68" s="37">
        <v>4460137.51</v>
      </c>
      <c r="J68" s="60"/>
      <c r="K68" s="64"/>
      <c r="L68" s="64"/>
      <c r="M68" s="64"/>
      <c r="N68" s="64"/>
      <c r="O68" s="64"/>
      <c r="P68" s="64"/>
      <c r="Q68" s="64"/>
    </row>
    <row r="69" spans="1:17" ht="14.5">
      <c r="A69" s="52">
        <v>162024</v>
      </c>
      <c r="B69" s="1" t="s">
        <v>130</v>
      </c>
      <c r="C69" s="37">
        <v>7399796</v>
      </c>
      <c r="D69" s="37">
        <v>6141357.7699999996</v>
      </c>
      <c r="E69" s="37">
        <v>690262.62</v>
      </c>
      <c r="F69" s="37">
        <v>0</v>
      </c>
      <c r="G69" s="37">
        <v>4742265</v>
      </c>
      <c r="H69" s="37">
        <v>447141</v>
      </c>
      <c r="I69" s="37">
        <v>19420822.390000001</v>
      </c>
      <c r="J69" s="60"/>
      <c r="K69" s="64"/>
      <c r="L69" s="64"/>
      <c r="M69" s="64"/>
      <c r="N69" s="64"/>
      <c r="O69" s="64"/>
      <c r="P69" s="64"/>
      <c r="Q69" s="64"/>
    </row>
    <row r="70" spans="1:17" ht="14.5">
      <c r="A70" s="52">
        <v>162028</v>
      </c>
      <c r="B70" s="1" t="s">
        <v>131</v>
      </c>
      <c r="C70" s="37">
        <v>167838</v>
      </c>
      <c r="D70" s="37">
        <v>928805.27</v>
      </c>
      <c r="E70" s="37">
        <v>149649.73000000001</v>
      </c>
      <c r="F70" s="37">
        <v>0</v>
      </c>
      <c r="G70" s="37">
        <v>300000</v>
      </c>
      <c r="H70" s="37">
        <v>60000</v>
      </c>
      <c r="I70" s="37">
        <v>1606293</v>
      </c>
      <c r="J70" s="60"/>
      <c r="K70" s="64"/>
      <c r="L70" s="64"/>
      <c r="M70" s="64"/>
      <c r="N70" s="64"/>
      <c r="O70" s="64"/>
      <c r="P70" s="64"/>
      <c r="Q70" s="64"/>
    </row>
    <row r="71" spans="1:17" s="13" customFormat="1" ht="14.5">
      <c r="A71" s="54">
        <v>162000</v>
      </c>
      <c r="B71" s="13" t="s">
        <v>132</v>
      </c>
      <c r="C71" s="38">
        <v>28652756</v>
      </c>
      <c r="D71" s="38">
        <v>20184412.010000002</v>
      </c>
      <c r="E71" s="38">
        <v>2519241.7200000002</v>
      </c>
      <c r="F71" s="38">
        <v>0</v>
      </c>
      <c r="G71" s="38">
        <v>13279814</v>
      </c>
      <c r="H71" s="38">
        <v>1328306</v>
      </c>
      <c r="I71" s="38">
        <v>65964529.729999997</v>
      </c>
      <c r="J71" s="61"/>
      <c r="K71" s="64"/>
      <c r="L71" s="64"/>
      <c r="M71" s="64"/>
      <c r="N71" s="64"/>
      <c r="O71" s="64"/>
      <c r="P71" s="64"/>
      <c r="Q71" s="64"/>
    </row>
    <row r="72" spans="1:17" ht="14.5">
      <c r="A72" s="52">
        <v>166004</v>
      </c>
      <c r="B72" s="1" t="s">
        <v>133</v>
      </c>
      <c r="C72" s="37">
        <v>3814791</v>
      </c>
      <c r="D72" s="37">
        <v>1026557.78</v>
      </c>
      <c r="E72" s="37">
        <v>160173.12</v>
      </c>
      <c r="F72" s="37">
        <v>0</v>
      </c>
      <c r="G72" s="37">
        <v>398039</v>
      </c>
      <c r="H72" s="37">
        <v>60000</v>
      </c>
      <c r="I72" s="37">
        <v>5459560.9000000004</v>
      </c>
      <c r="J72" s="60"/>
      <c r="K72" s="64"/>
      <c r="L72" s="64"/>
      <c r="M72" s="64"/>
      <c r="N72" s="64"/>
      <c r="O72" s="64"/>
      <c r="P72" s="64"/>
      <c r="Q72" s="64"/>
    </row>
    <row r="73" spans="1:17" ht="14.5">
      <c r="A73" s="52">
        <v>166008</v>
      </c>
      <c r="B73" s="1" t="s">
        <v>134</v>
      </c>
      <c r="C73" s="37">
        <v>3351731</v>
      </c>
      <c r="D73" s="37">
        <v>758729.7</v>
      </c>
      <c r="E73" s="37">
        <v>104055.66</v>
      </c>
      <c r="F73" s="37">
        <v>0</v>
      </c>
      <c r="G73" s="37">
        <v>300000</v>
      </c>
      <c r="H73" s="37">
        <v>60000</v>
      </c>
      <c r="I73" s="37">
        <v>4574516.3600000003</v>
      </c>
      <c r="J73" s="60"/>
      <c r="K73" s="64"/>
      <c r="L73" s="64"/>
      <c r="M73" s="64"/>
      <c r="N73" s="64"/>
      <c r="O73" s="64"/>
      <c r="P73" s="64"/>
      <c r="Q73" s="64"/>
    </row>
    <row r="74" spans="1:17" ht="14.5">
      <c r="A74" s="52">
        <v>166012</v>
      </c>
      <c r="B74" s="1" t="s">
        <v>135</v>
      </c>
      <c r="C74" s="37">
        <v>0</v>
      </c>
      <c r="D74" s="37">
        <v>1749394.81</v>
      </c>
      <c r="E74" s="37">
        <v>237278.6</v>
      </c>
      <c r="F74" s="37">
        <v>0</v>
      </c>
      <c r="G74" s="37">
        <v>1031284</v>
      </c>
      <c r="H74" s="37">
        <v>100908</v>
      </c>
      <c r="I74" s="37">
        <v>3118865.41</v>
      </c>
      <c r="J74" s="60"/>
      <c r="K74" s="64"/>
      <c r="L74" s="64"/>
      <c r="M74" s="64"/>
      <c r="N74" s="64"/>
      <c r="O74" s="64"/>
      <c r="P74" s="64"/>
      <c r="Q74" s="64"/>
    </row>
    <row r="75" spans="1:17" ht="14.5">
      <c r="A75" s="52">
        <v>166016</v>
      </c>
      <c r="B75" s="1" t="s">
        <v>136</v>
      </c>
      <c r="C75" s="37">
        <v>14729600</v>
      </c>
      <c r="D75" s="37">
        <v>2130921.2999999998</v>
      </c>
      <c r="E75" s="37">
        <v>289098.92</v>
      </c>
      <c r="F75" s="37">
        <v>0</v>
      </c>
      <c r="G75" s="37">
        <v>1100828</v>
      </c>
      <c r="H75" s="37">
        <v>122869</v>
      </c>
      <c r="I75" s="37">
        <v>18373317.219999999</v>
      </c>
      <c r="J75" s="60"/>
      <c r="K75" s="64"/>
      <c r="L75" s="64"/>
      <c r="M75" s="64"/>
      <c r="N75" s="64"/>
      <c r="O75" s="64"/>
      <c r="P75" s="64"/>
      <c r="Q75" s="64"/>
    </row>
    <row r="76" spans="1:17" ht="14.5">
      <c r="A76" s="52">
        <v>166020</v>
      </c>
      <c r="B76" s="1" t="s">
        <v>137</v>
      </c>
      <c r="C76" s="37">
        <v>3415773</v>
      </c>
      <c r="D76" s="37">
        <v>1056456.26</v>
      </c>
      <c r="E76" s="37">
        <v>168945.81</v>
      </c>
      <c r="F76" s="37">
        <v>0</v>
      </c>
      <c r="G76" s="37">
        <v>300000</v>
      </c>
      <c r="H76" s="37">
        <v>60000</v>
      </c>
      <c r="I76" s="37">
        <v>5001175.07</v>
      </c>
      <c r="J76" s="60"/>
      <c r="K76" s="64"/>
      <c r="L76" s="64"/>
      <c r="M76" s="64"/>
      <c r="N76" s="64"/>
      <c r="O76" s="64"/>
      <c r="P76" s="64"/>
      <c r="Q76" s="64"/>
    </row>
    <row r="77" spans="1:17" ht="14.5">
      <c r="A77" s="52">
        <v>166024</v>
      </c>
      <c r="B77" s="1" t="s">
        <v>138</v>
      </c>
      <c r="C77" s="37">
        <v>8231391</v>
      </c>
      <c r="D77" s="37">
        <v>1039859.33</v>
      </c>
      <c r="E77" s="37">
        <v>148292.37</v>
      </c>
      <c r="F77" s="37">
        <v>0</v>
      </c>
      <c r="G77" s="37">
        <v>705050</v>
      </c>
      <c r="H77" s="37">
        <v>60000</v>
      </c>
      <c r="I77" s="37">
        <v>10184592.699999999</v>
      </c>
      <c r="J77" s="60"/>
      <c r="K77" s="64"/>
      <c r="L77" s="64"/>
      <c r="M77" s="64"/>
      <c r="N77" s="64"/>
      <c r="O77" s="64"/>
      <c r="P77" s="64"/>
      <c r="Q77" s="64"/>
    </row>
    <row r="78" spans="1:17" ht="14.5">
      <c r="A78" s="52">
        <v>166028</v>
      </c>
      <c r="B78" s="1" t="s">
        <v>139</v>
      </c>
      <c r="C78" s="37">
        <v>5711163</v>
      </c>
      <c r="D78" s="37">
        <v>1368506.26</v>
      </c>
      <c r="E78" s="37">
        <v>176092.71</v>
      </c>
      <c r="F78" s="37">
        <v>0</v>
      </c>
      <c r="G78" s="37">
        <v>750847</v>
      </c>
      <c r="H78" s="37">
        <v>85137</v>
      </c>
      <c r="I78" s="37">
        <v>8091745.9699999997</v>
      </c>
      <c r="J78" s="60"/>
      <c r="K78" s="64"/>
      <c r="L78" s="64"/>
      <c r="M78" s="64"/>
      <c r="N78" s="64"/>
      <c r="O78" s="64"/>
      <c r="P78" s="64"/>
      <c r="Q78" s="64"/>
    </row>
    <row r="79" spans="1:17" ht="14.5">
      <c r="A79" s="52">
        <v>166032</v>
      </c>
      <c r="B79" s="1" t="s">
        <v>140</v>
      </c>
      <c r="C79" s="37">
        <v>43408820</v>
      </c>
      <c r="D79" s="37">
        <v>3383823.03</v>
      </c>
      <c r="E79" s="37">
        <v>416779.46</v>
      </c>
      <c r="F79" s="37">
        <v>0</v>
      </c>
      <c r="G79" s="37">
        <v>2032884</v>
      </c>
      <c r="H79" s="37">
        <v>222643</v>
      </c>
      <c r="I79" s="37">
        <v>49464949.490000002</v>
      </c>
      <c r="J79" s="60"/>
      <c r="K79" s="64"/>
      <c r="L79" s="64"/>
      <c r="M79" s="64"/>
      <c r="N79" s="64"/>
      <c r="O79" s="64"/>
      <c r="P79" s="64"/>
      <c r="Q79" s="64"/>
    </row>
    <row r="80" spans="1:17" ht="14.5">
      <c r="A80" s="52">
        <v>166036</v>
      </c>
      <c r="B80" s="1" t="s">
        <v>141</v>
      </c>
      <c r="C80" s="37">
        <v>0</v>
      </c>
      <c r="D80" s="37">
        <v>2315537.21</v>
      </c>
      <c r="E80" s="37">
        <v>290687.40999999997</v>
      </c>
      <c r="F80" s="37">
        <v>0</v>
      </c>
      <c r="G80" s="37">
        <v>1258856</v>
      </c>
      <c r="H80" s="37">
        <v>148783</v>
      </c>
      <c r="I80" s="37">
        <v>4013863.62</v>
      </c>
      <c r="J80" s="60"/>
      <c r="K80" s="64"/>
      <c r="L80" s="64"/>
      <c r="M80" s="64"/>
      <c r="N80" s="64"/>
      <c r="O80" s="64"/>
      <c r="P80" s="64"/>
      <c r="Q80" s="64"/>
    </row>
    <row r="81" spans="1:17" s="13" customFormat="1" ht="14.5">
      <c r="A81" s="54">
        <v>166000</v>
      </c>
      <c r="B81" s="13" t="s">
        <v>142</v>
      </c>
      <c r="C81" s="38">
        <v>82663269</v>
      </c>
      <c r="D81" s="38">
        <v>14829785.68</v>
      </c>
      <c r="E81" s="38">
        <v>1991404.0599999998</v>
      </c>
      <c r="F81" s="38">
        <v>0</v>
      </c>
      <c r="G81" s="38">
        <v>7877788</v>
      </c>
      <c r="H81" s="38">
        <v>920340</v>
      </c>
      <c r="I81" s="38">
        <v>108282586.74000001</v>
      </c>
      <c r="J81" s="61"/>
      <c r="K81" s="64"/>
      <c r="L81" s="64"/>
      <c r="M81" s="64"/>
      <c r="N81" s="64"/>
      <c r="O81" s="64"/>
      <c r="P81" s="64"/>
      <c r="Q81" s="64"/>
    </row>
    <row r="82" spans="1:17" ht="14.5">
      <c r="A82" s="52">
        <v>170004</v>
      </c>
      <c r="B82" s="1" t="s">
        <v>143</v>
      </c>
      <c r="C82" s="37">
        <v>0</v>
      </c>
      <c r="D82" s="37">
        <v>907036.95</v>
      </c>
      <c r="E82" s="37">
        <v>147077.17000000001</v>
      </c>
      <c r="F82" s="37">
        <v>0</v>
      </c>
      <c r="G82" s="37">
        <v>300000</v>
      </c>
      <c r="H82" s="37">
        <v>60000</v>
      </c>
      <c r="I82" s="37">
        <v>1414114.1199999999</v>
      </c>
      <c r="J82" s="60"/>
      <c r="K82" s="64"/>
      <c r="L82" s="64"/>
      <c r="M82" s="64"/>
      <c r="N82" s="64"/>
      <c r="O82" s="64"/>
      <c r="P82" s="64"/>
      <c r="Q82" s="64"/>
    </row>
    <row r="83" spans="1:17" ht="14.5">
      <c r="A83" s="52">
        <v>170008</v>
      </c>
      <c r="B83" s="1" t="s">
        <v>144</v>
      </c>
      <c r="C83" s="37">
        <v>32369911</v>
      </c>
      <c r="D83" s="37">
        <v>2726004.59</v>
      </c>
      <c r="E83" s="37">
        <v>309891.34999999998</v>
      </c>
      <c r="F83" s="37">
        <v>0</v>
      </c>
      <c r="G83" s="37">
        <v>1951184</v>
      </c>
      <c r="H83" s="37">
        <v>196197</v>
      </c>
      <c r="I83" s="37">
        <v>37553187.939999998</v>
      </c>
      <c r="J83" s="60"/>
      <c r="K83" s="64"/>
      <c r="L83" s="64"/>
      <c r="M83" s="64"/>
      <c r="N83" s="64"/>
      <c r="O83" s="64"/>
      <c r="P83" s="64"/>
      <c r="Q83" s="64"/>
    </row>
    <row r="84" spans="1:17" ht="14.5">
      <c r="A84" s="52">
        <v>170012</v>
      </c>
      <c r="B84" s="1" t="s">
        <v>145</v>
      </c>
      <c r="C84" s="37">
        <v>4018745</v>
      </c>
      <c r="D84" s="37">
        <v>2221396.94</v>
      </c>
      <c r="E84" s="37">
        <v>378865.25</v>
      </c>
      <c r="F84" s="37">
        <v>0</v>
      </c>
      <c r="G84" s="37">
        <v>556068</v>
      </c>
      <c r="H84" s="37">
        <v>77646</v>
      </c>
      <c r="I84" s="37">
        <v>7252721.1899999995</v>
      </c>
      <c r="J84" s="60"/>
      <c r="K84" s="64"/>
      <c r="L84" s="64"/>
      <c r="M84" s="64"/>
      <c r="N84" s="64"/>
      <c r="O84" s="64"/>
      <c r="P84" s="64"/>
      <c r="Q84" s="64"/>
    </row>
    <row r="85" spans="1:17" ht="14.5">
      <c r="A85" s="52">
        <v>170016</v>
      </c>
      <c r="B85" s="1" t="s">
        <v>146</v>
      </c>
      <c r="C85" s="37">
        <v>1782469</v>
      </c>
      <c r="D85" s="37">
        <v>1311755.3</v>
      </c>
      <c r="E85" s="37">
        <v>233468.35</v>
      </c>
      <c r="F85" s="37">
        <v>0</v>
      </c>
      <c r="G85" s="37">
        <v>390124</v>
      </c>
      <c r="H85" s="37">
        <v>60000</v>
      </c>
      <c r="I85" s="37">
        <v>3777816.6500000004</v>
      </c>
      <c r="J85" s="60"/>
      <c r="K85" s="64"/>
      <c r="L85" s="64"/>
      <c r="M85" s="64"/>
      <c r="N85" s="64"/>
      <c r="O85" s="64"/>
      <c r="P85" s="64"/>
      <c r="Q85" s="64"/>
    </row>
    <row r="86" spans="1:17" ht="14.5">
      <c r="A86" s="52">
        <v>170020</v>
      </c>
      <c r="B86" s="1" t="s">
        <v>147</v>
      </c>
      <c r="C86" s="37">
        <v>26622518</v>
      </c>
      <c r="D86" s="37">
        <v>1796864.54</v>
      </c>
      <c r="E86" s="37">
        <v>236155.26</v>
      </c>
      <c r="F86" s="37">
        <v>0</v>
      </c>
      <c r="G86" s="37">
        <v>1108743</v>
      </c>
      <c r="H86" s="37">
        <v>108569</v>
      </c>
      <c r="I86" s="37">
        <v>29872849.800000001</v>
      </c>
      <c r="J86" s="60"/>
      <c r="K86" s="64"/>
      <c r="L86" s="64"/>
      <c r="M86" s="64"/>
      <c r="N86" s="64"/>
      <c r="O86" s="64"/>
      <c r="P86" s="64"/>
      <c r="Q86" s="64"/>
    </row>
    <row r="87" spans="1:17" ht="14.5">
      <c r="A87" s="52">
        <v>170024</v>
      </c>
      <c r="B87" s="1" t="s">
        <v>148</v>
      </c>
      <c r="C87" s="37">
        <v>57885244</v>
      </c>
      <c r="D87" s="37">
        <v>4153821.16</v>
      </c>
      <c r="E87" s="37">
        <v>467243.71</v>
      </c>
      <c r="F87" s="37">
        <v>0</v>
      </c>
      <c r="G87" s="37">
        <v>3091872</v>
      </c>
      <c r="H87" s="37">
        <v>302190</v>
      </c>
      <c r="I87" s="37">
        <v>65900370.870000005</v>
      </c>
      <c r="J87" s="60"/>
      <c r="K87" s="64"/>
      <c r="L87" s="64"/>
      <c r="M87" s="64"/>
      <c r="N87" s="64"/>
      <c r="O87" s="64"/>
      <c r="P87" s="64"/>
      <c r="Q87" s="64"/>
    </row>
    <row r="88" spans="1:17" ht="14.5">
      <c r="A88" s="52">
        <v>170028</v>
      </c>
      <c r="B88" s="1" t="s">
        <v>149</v>
      </c>
      <c r="C88" s="37">
        <v>9783670</v>
      </c>
      <c r="D88" s="37">
        <v>1281837.3500000001</v>
      </c>
      <c r="E88" s="37">
        <v>166911.48000000001</v>
      </c>
      <c r="F88" s="37">
        <v>0</v>
      </c>
      <c r="G88" s="37">
        <v>710704</v>
      </c>
      <c r="H88" s="37">
        <v>78463</v>
      </c>
      <c r="I88" s="37">
        <v>12021585.83</v>
      </c>
      <c r="J88" s="60"/>
      <c r="K88" s="64"/>
      <c r="L88" s="64"/>
      <c r="M88" s="64"/>
      <c r="N88" s="64"/>
      <c r="O88" s="64"/>
      <c r="P88" s="64"/>
      <c r="Q88" s="64"/>
    </row>
    <row r="89" spans="1:17" ht="14.5">
      <c r="A89" s="52">
        <v>170032</v>
      </c>
      <c r="B89" s="1" t="s">
        <v>150</v>
      </c>
      <c r="C89" s="37">
        <v>0</v>
      </c>
      <c r="D89" s="37">
        <v>1677378.59</v>
      </c>
      <c r="E89" s="37">
        <v>236832.09</v>
      </c>
      <c r="F89" s="37">
        <v>0</v>
      </c>
      <c r="G89" s="37">
        <v>855728</v>
      </c>
      <c r="H89" s="37">
        <v>90687</v>
      </c>
      <c r="I89" s="37">
        <v>2860625.68</v>
      </c>
      <c r="J89" s="60"/>
      <c r="K89" s="64"/>
      <c r="L89" s="64"/>
      <c r="M89" s="64"/>
      <c r="N89" s="64"/>
      <c r="O89" s="64"/>
      <c r="P89" s="64"/>
      <c r="Q89" s="64"/>
    </row>
    <row r="90" spans="1:17" ht="14.5">
      <c r="A90" s="52">
        <v>170036</v>
      </c>
      <c r="B90" s="1" t="s">
        <v>151</v>
      </c>
      <c r="C90" s="37">
        <v>3771661</v>
      </c>
      <c r="D90" s="37">
        <v>1344812.07</v>
      </c>
      <c r="E90" s="37">
        <v>240515.20000000001</v>
      </c>
      <c r="F90" s="37">
        <v>0</v>
      </c>
      <c r="G90" s="37">
        <v>448642</v>
      </c>
      <c r="H90" s="37">
        <v>60000</v>
      </c>
      <c r="I90" s="37">
        <v>5865630.2700000005</v>
      </c>
      <c r="J90" s="60"/>
      <c r="K90" s="64"/>
      <c r="L90" s="64"/>
      <c r="M90" s="64"/>
      <c r="N90" s="64"/>
      <c r="O90" s="64"/>
      <c r="P90" s="64"/>
      <c r="Q90" s="64"/>
    </row>
    <row r="91" spans="1:17" ht="14.5">
      <c r="A91" s="52">
        <v>170040</v>
      </c>
      <c r="B91" s="1" t="s">
        <v>152</v>
      </c>
      <c r="C91" s="37">
        <v>0</v>
      </c>
      <c r="D91" s="37">
        <v>739081.29</v>
      </c>
      <c r="E91" s="37">
        <v>126723.83</v>
      </c>
      <c r="F91" s="37">
        <v>0</v>
      </c>
      <c r="G91" s="37">
        <v>300000</v>
      </c>
      <c r="H91" s="37">
        <v>60000</v>
      </c>
      <c r="I91" s="37">
        <v>1225805.1200000001</v>
      </c>
      <c r="J91" s="60"/>
      <c r="K91" s="64"/>
      <c r="L91" s="64"/>
      <c r="M91" s="64"/>
      <c r="N91" s="64"/>
      <c r="O91" s="64"/>
      <c r="P91" s="64"/>
      <c r="Q91" s="64"/>
    </row>
    <row r="92" spans="1:17" ht="14.5">
      <c r="A92" s="52">
        <v>170044</v>
      </c>
      <c r="B92" s="1" t="s">
        <v>153</v>
      </c>
      <c r="C92" s="37">
        <v>19710792</v>
      </c>
      <c r="D92" s="37">
        <v>1683570.41</v>
      </c>
      <c r="E92" s="37">
        <v>215563.36</v>
      </c>
      <c r="F92" s="37">
        <v>0</v>
      </c>
      <c r="G92" s="37">
        <v>805690</v>
      </c>
      <c r="H92" s="37">
        <v>105435</v>
      </c>
      <c r="I92" s="37">
        <v>22521050.77</v>
      </c>
      <c r="J92" s="60"/>
      <c r="K92" s="64"/>
      <c r="L92" s="64"/>
      <c r="M92" s="64"/>
      <c r="N92" s="64"/>
      <c r="O92" s="64"/>
      <c r="P92" s="64"/>
      <c r="Q92" s="64"/>
    </row>
    <row r="93" spans="1:17" ht="14.5">
      <c r="A93" s="52">
        <v>170048</v>
      </c>
      <c r="B93" s="1" t="s">
        <v>154</v>
      </c>
      <c r="C93" s="37">
        <v>30886588</v>
      </c>
      <c r="D93" s="37">
        <v>3069781.64</v>
      </c>
      <c r="E93" s="37">
        <v>418216.73</v>
      </c>
      <c r="F93" s="37">
        <v>0</v>
      </c>
      <c r="G93" s="37">
        <v>1820295</v>
      </c>
      <c r="H93" s="37">
        <v>175868</v>
      </c>
      <c r="I93" s="37">
        <v>36370749.369999997</v>
      </c>
      <c r="J93" s="60"/>
      <c r="K93" s="64"/>
      <c r="L93" s="64"/>
      <c r="M93" s="64"/>
      <c r="N93" s="64"/>
      <c r="O93" s="64"/>
      <c r="P93" s="64"/>
      <c r="Q93" s="64"/>
    </row>
    <row r="94" spans="1:17" ht="14.5">
      <c r="A94" s="52">
        <v>170052</v>
      </c>
      <c r="B94" s="1" t="s">
        <v>155</v>
      </c>
      <c r="C94" s="37">
        <v>6603606</v>
      </c>
      <c r="D94" s="37">
        <v>1321413.32</v>
      </c>
      <c r="E94" s="37">
        <v>199797.03</v>
      </c>
      <c r="F94" s="37">
        <v>0</v>
      </c>
      <c r="G94" s="37">
        <v>637768</v>
      </c>
      <c r="H94" s="37">
        <v>62834</v>
      </c>
      <c r="I94" s="37">
        <v>8825418.3500000015</v>
      </c>
      <c r="J94" s="60"/>
      <c r="K94" s="64"/>
      <c r="L94" s="64"/>
      <c r="M94" s="64"/>
      <c r="N94" s="64"/>
      <c r="O94" s="64"/>
      <c r="P94" s="64"/>
      <c r="Q94" s="64"/>
    </row>
    <row r="95" spans="1:17" s="13" customFormat="1" ht="14.5">
      <c r="A95" s="54">
        <v>170000</v>
      </c>
      <c r="B95" s="13" t="s">
        <v>156</v>
      </c>
      <c r="C95" s="38">
        <v>193435204</v>
      </c>
      <c r="D95" s="38">
        <v>24234754.149999999</v>
      </c>
      <c r="E95" s="38">
        <v>3377260.81</v>
      </c>
      <c r="F95" s="38">
        <v>0</v>
      </c>
      <c r="G95" s="38">
        <v>12976818</v>
      </c>
      <c r="H95" s="38">
        <v>1437889</v>
      </c>
      <c r="I95" s="38">
        <v>235461925.96000004</v>
      </c>
      <c r="J95" s="61"/>
      <c r="K95" s="64"/>
      <c r="L95" s="64"/>
      <c r="M95" s="64"/>
      <c r="N95" s="64"/>
      <c r="O95" s="64"/>
      <c r="P95" s="64"/>
      <c r="Q95" s="64"/>
    </row>
    <row r="96" spans="1:17" s="13" customFormat="1" ht="14.5">
      <c r="A96" s="54"/>
      <c r="B96" s="13" t="s">
        <v>157</v>
      </c>
      <c r="C96" s="38">
        <v>466176672</v>
      </c>
      <c r="D96" s="38">
        <v>99880469.75999999</v>
      </c>
      <c r="E96" s="38">
        <v>13441468.879999999</v>
      </c>
      <c r="F96" s="38">
        <v>0</v>
      </c>
      <c r="G96" s="38">
        <v>56458722</v>
      </c>
      <c r="H96" s="38">
        <v>6275894</v>
      </c>
      <c r="I96" s="38">
        <v>642233226.63999975</v>
      </c>
      <c r="J96" s="61"/>
      <c r="K96" s="64"/>
      <c r="L96" s="64"/>
      <c r="M96" s="64"/>
      <c r="N96" s="64"/>
      <c r="O96" s="64"/>
      <c r="P96" s="64"/>
      <c r="Q96" s="64"/>
    </row>
    <row r="97" spans="1:17" ht="14.5">
      <c r="A97" s="52">
        <v>334002</v>
      </c>
      <c r="B97" s="1" t="s">
        <v>158</v>
      </c>
      <c r="C97" s="37">
        <v>122313727</v>
      </c>
      <c r="D97" s="37">
        <v>9844980.2400000002</v>
      </c>
      <c r="E97" s="37">
        <v>1107851.83</v>
      </c>
      <c r="F97" s="37">
        <v>0</v>
      </c>
      <c r="G97" s="37">
        <v>5896806</v>
      </c>
      <c r="H97" s="37">
        <v>715938</v>
      </c>
      <c r="I97" s="37">
        <v>139879303.06999999</v>
      </c>
      <c r="J97" s="60"/>
      <c r="K97" s="64"/>
      <c r="L97" s="64"/>
      <c r="M97" s="64"/>
      <c r="N97" s="64"/>
      <c r="O97" s="64"/>
      <c r="P97" s="64"/>
      <c r="Q97" s="64"/>
    </row>
    <row r="98" spans="1:17" ht="14.5">
      <c r="A98" s="52">
        <v>334004</v>
      </c>
      <c r="B98" s="1" t="s">
        <v>159</v>
      </c>
      <c r="C98" s="37">
        <v>35186894</v>
      </c>
      <c r="D98" s="37">
        <v>1882768.57</v>
      </c>
      <c r="E98" s="37">
        <v>212789.15</v>
      </c>
      <c r="F98" s="37">
        <v>0</v>
      </c>
      <c r="G98" s="37">
        <v>1306915</v>
      </c>
      <c r="H98" s="37">
        <v>136317</v>
      </c>
      <c r="I98" s="37">
        <v>38725683.719999999</v>
      </c>
      <c r="J98" s="60"/>
      <c r="K98" s="64"/>
      <c r="L98" s="64"/>
      <c r="M98" s="64"/>
      <c r="N98" s="64"/>
      <c r="O98" s="64"/>
      <c r="P98" s="64"/>
      <c r="Q98" s="64"/>
    </row>
    <row r="99" spans="1:17" ht="14.5">
      <c r="A99" s="52">
        <v>334008</v>
      </c>
      <c r="B99" s="1" t="s">
        <v>160</v>
      </c>
      <c r="C99" s="37">
        <v>11181537</v>
      </c>
      <c r="D99" s="37">
        <v>1159230.99</v>
      </c>
      <c r="E99" s="37">
        <v>139389.88</v>
      </c>
      <c r="F99" s="37">
        <v>0</v>
      </c>
      <c r="G99" s="37">
        <v>806821</v>
      </c>
      <c r="H99" s="37">
        <v>78480</v>
      </c>
      <c r="I99" s="37">
        <v>13365458.870000001</v>
      </c>
      <c r="J99" s="60"/>
      <c r="K99" s="64"/>
      <c r="L99" s="64"/>
      <c r="M99" s="64"/>
      <c r="N99" s="64"/>
      <c r="O99" s="64"/>
      <c r="P99" s="64"/>
      <c r="Q99" s="64"/>
    </row>
    <row r="100" spans="1:17" ht="14.5">
      <c r="A100" s="52">
        <v>334012</v>
      </c>
      <c r="B100" s="1" t="s">
        <v>161</v>
      </c>
      <c r="C100" s="37">
        <v>29545634</v>
      </c>
      <c r="D100" s="37">
        <v>2553144.63</v>
      </c>
      <c r="E100" s="37">
        <v>321515.21999999997</v>
      </c>
      <c r="F100" s="37">
        <v>0</v>
      </c>
      <c r="G100" s="37">
        <v>1402467</v>
      </c>
      <c r="H100" s="37">
        <v>163399</v>
      </c>
      <c r="I100" s="37">
        <v>33986159.849999994</v>
      </c>
      <c r="J100" s="60"/>
      <c r="K100" s="64"/>
      <c r="L100" s="64"/>
      <c r="M100" s="64"/>
      <c r="N100" s="64"/>
      <c r="O100" s="64"/>
      <c r="P100" s="64"/>
      <c r="Q100" s="64"/>
    </row>
    <row r="101" spans="1:17" ht="14.5">
      <c r="A101" s="52">
        <v>334016</v>
      </c>
      <c r="B101" s="1" t="s">
        <v>162</v>
      </c>
      <c r="C101" s="37">
        <v>17727527</v>
      </c>
      <c r="D101" s="37">
        <v>1881140.11</v>
      </c>
      <c r="E101" s="37">
        <v>214339.98</v>
      </c>
      <c r="F101" s="37">
        <v>0</v>
      </c>
      <c r="G101" s="37">
        <v>1256594</v>
      </c>
      <c r="H101" s="37">
        <v>135070</v>
      </c>
      <c r="I101" s="37">
        <v>21214671.09</v>
      </c>
      <c r="J101" s="60"/>
      <c r="K101" s="64"/>
      <c r="L101" s="64"/>
      <c r="M101" s="64"/>
      <c r="N101" s="64"/>
      <c r="O101" s="64"/>
      <c r="P101" s="64"/>
      <c r="Q101" s="64"/>
    </row>
    <row r="102" spans="1:17" ht="14.5">
      <c r="A102" s="52">
        <v>334020</v>
      </c>
      <c r="B102" s="1" t="s">
        <v>163</v>
      </c>
      <c r="C102" s="37">
        <v>0</v>
      </c>
      <c r="D102" s="37">
        <v>1147959.56</v>
      </c>
      <c r="E102" s="37">
        <v>205405.71</v>
      </c>
      <c r="F102" s="37">
        <v>0</v>
      </c>
      <c r="G102" s="37">
        <v>300000</v>
      </c>
      <c r="H102" s="37">
        <v>60000</v>
      </c>
      <c r="I102" s="37">
        <v>1713365.27</v>
      </c>
      <c r="J102" s="60"/>
      <c r="K102" s="64"/>
      <c r="L102" s="64"/>
      <c r="M102" s="64"/>
      <c r="N102" s="64"/>
      <c r="O102" s="64"/>
      <c r="P102" s="64"/>
      <c r="Q102" s="64"/>
    </row>
    <row r="103" spans="1:17" ht="14.5">
      <c r="A103" s="52">
        <v>334024</v>
      </c>
      <c r="B103" s="1" t="s">
        <v>164</v>
      </c>
      <c r="C103" s="37">
        <v>0</v>
      </c>
      <c r="D103" s="37">
        <v>606756.55000000005</v>
      </c>
      <c r="E103" s="37">
        <v>97545.41</v>
      </c>
      <c r="F103" s="37">
        <v>0</v>
      </c>
      <c r="G103" s="37">
        <v>300000</v>
      </c>
      <c r="H103" s="37">
        <v>60000</v>
      </c>
      <c r="I103" s="37">
        <v>1064301.96</v>
      </c>
      <c r="J103" s="60"/>
      <c r="K103" s="64"/>
      <c r="L103" s="64"/>
      <c r="M103" s="64"/>
      <c r="N103" s="64"/>
      <c r="O103" s="64"/>
      <c r="P103" s="64"/>
      <c r="Q103" s="64"/>
    </row>
    <row r="104" spans="1:17" ht="14.5">
      <c r="A104" s="52">
        <v>334028</v>
      </c>
      <c r="B104" s="1" t="s">
        <v>165</v>
      </c>
      <c r="C104" s="37">
        <v>1032063</v>
      </c>
      <c r="D104" s="37">
        <v>1402565.55</v>
      </c>
      <c r="E104" s="37">
        <v>246280.38</v>
      </c>
      <c r="F104" s="37">
        <v>0</v>
      </c>
      <c r="G104" s="37">
        <v>311251</v>
      </c>
      <c r="H104" s="37">
        <v>60000</v>
      </c>
      <c r="I104" s="37">
        <v>3052159.9299999997</v>
      </c>
      <c r="J104" s="60"/>
      <c r="K104" s="64"/>
      <c r="L104" s="64"/>
      <c r="M104" s="64"/>
      <c r="N104" s="64"/>
      <c r="O104" s="64"/>
      <c r="P104" s="64"/>
      <c r="Q104" s="64"/>
    </row>
    <row r="105" spans="1:17" ht="14.5">
      <c r="A105" s="52">
        <v>334032</v>
      </c>
      <c r="B105" s="1" t="s">
        <v>166</v>
      </c>
      <c r="C105" s="37">
        <v>37047659</v>
      </c>
      <c r="D105" s="37">
        <v>2750349.37</v>
      </c>
      <c r="E105" s="37">
        <v>363309.28</v>
      </c>
      <c r="F105" s="37">
        <v>0</v>
      </c>
      <c r="G105" s="37">
        <v>1458441</v>
      </c>
      <c r="H105" s="37">
        <v>164981</v>
      </c>
      <c r="I105" s="37">
        <v>41784739.649999999</v>
      </c>
      <c r="J105" s="60"/>
      <c r="K105" s="64"/>
      <c r="L105" s="64"/>
      <c r="M105" s="64"/>
      <c r="N105" s="64"/>
      <c r="O105" s="64"/>
      <c r="P105" s="64"/>
      <c r="Q105" s="64"/>
    </row>
    <row r="106" spans="1:17" ht="14.5">
      <c r="A106" s="52">
        <v>334036</v>
      </c>
      <c r="B106" s="1" t="s">
        <v>167</v>
      </c>
      <c r="C106" s="37">
        <v>10324764</v>
      </c>
      <c r="D106" s="37">
        <v>1626675.56</v>
      </c>
      <c r="E106" s="37">
        <v>190897.53</v>
      </c>
      <c r="F106" s="37">
        <v>0</v>
      </c>
      <c r="G106" s="37">
        <v>813606</v>
      </c>
      <c r="H106" s="37">
        <v>113185</v>
      </c>
      <c r="I106" s="37">
        <v>13069128.09</v>
      </c>
      <c r="J106" s="60"/>
      <c r="K106" s="64"/>
      <c r="L106" s="64"/>
      <c r="M106" s="64"/>
      <c r="N106" s="64"/>
      <c r="O106" s="64"/>
      <c r="P106" s="64"/>
      <c r="Q106" s="64"/>
    </row>
    <row r="107" spans="1:17" s="13" customFormat="1" ht="14.5">
      <c r="A107" s="54">
        <v>334000</v>
      </c>
      <c r="B107" s="13" t="s">
        <v>168</v>
      </c>
      <c r="C107" s="38">
        <v>264359805</v>
      </c>
      <c r="D107" s="38">
        <v>24855571.129999999</v>
      </c>
      <c r="E107" s="38">
        <v>3099324.3699999996</v>
      </c>
      <c r="F107" s="38">
        <v>0</v>
      </c>
      <c r="G107" s="38">
        <v>13852901</v>
      </c>
      <c r="H107" s="38">
        <v>1687370</v>
      </c>
      <c r="I107" s="38">
        <v>307854971.5</v>
      </c>
      <c r="J107" s="61"/>
      <c r="K107" s="64"/>
      <c r="L107" s="64"/>
      <c r="M107" s="64"/>
      <c r="N107" s="64"/>
      <c r="O107" s="64"/>
      <c r="P107" s="64"/>
      <c r="Q107" s="64"/>
    </row>
    <row r="108" spans="1:17" ht="14.5">
      <c r="A108" s="52">
        <v>358004</v>
      </c>
      <c r="B108" s="1" t="s">
        <v>169</v>
      </c>
      <c r="C108" s="37">
        <v>7812621</v>
      </c>
      <c r="D108" s="37">
        <v>830751.7</v>
      </c>
      <c r="E108" s="37">
        <v>124320.19</v>
      </c>
      <c r="F108" s="37">
        <v>0</v>
      </c>
      <c r="G108" s="37">
        <v>300000</v>
      </c>
      <c r="H108" s="37">
        <v>60000</v>
      </c>
      <c r="I108" s="37">
        <v>9127692.8900000006</v>
      </c>
      <c r="J108" s="60"/>
      <c r="K108" s="64"/>
      <c r="L108" s="64"/>
      <c r="M108" s="64"/>
      <c r="N108" s="64"/>
      <c r="O108" s="64"/>
      <c r="P108" s="64"/>
      <c r="Q108" s="64"/>
    </row>
    <row r="109" spans="1:17" ht="14.5">
      <c r="A109" s="52">
        <v>358008</v>
      </c>
      <c r="B109" s="1" t="s">
        <v>170</v>
      </c>
      <c r="C109" s="37">
        <v>77226106</v>
      </c>
      <c r="D109" s="37">
        <v>3821001.09</v>
      </c>
      <c r="E109" s="37">
        <v>452665.53</v>
      </c>
      <c r="F109" s="37">
        <v>0</v>
      </c>
      <c r="G109" s="37">
        <v>2842674</v>
      </c>
      <c r="H109" s="37">
        <v>263098</v>
      </c>
      <c r="I109" s="37">
        <v>84605544.620000005</v>
      </c>
      <c r="J109" s="60"/>
      <c r="K109" s="64"/>
      <c r="L109" s="64"/>
      <c r="M109" s="64"/>
      <c r="N109" s="64"/>
      <c r="O109" s="64"/>
      <c r="P109" s="64"/>
      <c r="Q109" s="64"/>
    </row>
    <row r="110" spans="1:17" ht="14.5">
      <c r="A110" s="52">
        <v>358012</v>
      </c>
      <c r="B110" s="1" t="s">
        <v>171</v>
      </c>
      <c r="C110" s="37">
        <v>1848538</v>
      </c>
      <c r="D110" s="37">
        <v>660000.01</v>
      </c>
      <c r="E110" s="37">
        <v>128717.06</v>
      </c>
      <c r="F110" s="37">
        <v>0</v>
      </c>
      <c r="G110" s="37">
        <v>300000</v>
      </c>
      <c r="H110" s="37">
        <v>60000</v>
      </c>
      <c r="I110" s="37">
        <v>2997255.0700000003</v>
      </c>
      <c r="J110" s="60"/>
      <c r="K110" s="64"/>
      <c r="L110" s="64"/>
      <c r="M110" s="64"/>
      <c r="N110" s="64"/>
      <c r="O110" s="64"/>
      <c r="P110" s="64"/>
      <c r="Q110" s="64"/>
    </row>
    <row r="111" spans="1:17" ht="14.5">
      <c r="A111" s="52">
        <v>358016</v>
      </c>
      <c r="B111" s="1" t="s">
        <v>172</v>
      </c>
      <c r="C111" s="37">
        <v>1690241</v>
      </c>
      <c r="D111" s="37">
        <v>991860.11</v>
      </c>
      <c r="E111" s="37">
        <v>183821.05</v>
      </c>
      <c r="F111" s="37">
        <v>0</v>
      </c>
      <c r="G111" s="37">
        <v>300000</v>
      </c>
      <c r="H111" s="37">
        <v>60000</v>
      </c>
      <c r="I111" s="37">
        <v>3225922.16</v>
      </c>
      <c r="J111" s="60"/>
      <c r="K111" s="64"/>
      <c r="L111" s="64"/>
      <c r="M111" s="64"/>
      <c r="N111" s="64"/>
      <c r="O111" s="64"/>
      <c r="P111" s="64"/>
      <c r="Q111" s="64"/>
    </row>
    <row r="112" spans="1:17" ht="14.5">
      <c r="A112" s="52">
        <v>358020</v>
      </c>
      <c r="B112" s="1" t="s">
        <v>173</v>
      </c>
      <c r="C112" s="37">
        <v>0</v>
      </c>
      <c r="D112" s="37">
        <v>540592.97</v>
      </c>
      <c r="E112" s="37">
        <v>88063.08</v>
      </c>
      <c r="F112" s="37">
        <v>0</v>
      </c>
      <c r="G112" s="37">
        <v>300000</v>
      </c>
      <c r="H112" s="37">
        <v>60000</v>
      </c>
      <c r="I112" s="37">
        <v>988656.04999999993</v>
      </c>
      <c r="J112" s="60"/>
      <c r="K112" s="64"/>
      <c r="L112" s="64"/>
      <c r="M112" s="64"/>
      <c r="N112" s="64"/>
      <c r="O112" s="64"/>
      <c r="P112" s="64"/>
      <c r="Q112" s="64"/>
    </row>
    <row r="113" spans="1:17" ht="14.5">
      <c r="A113" s="52">
        <v>358024</v>
      </c>
      <c r="B113" s="1" t="s">
        <v>174</v>
      </c>
      <c r="C113" s="37">
        <v>7141565</v>
      </c>
      <c r="D113" s="37">
        <v>1841832.97</v>
      </c>
      <c r="E113" s="37">
        <v>267860.65000000002</v>
      </c>
      <c r="F113" s="37">
        <v>0</v>
      </c>
      <c r="G113" s="37">
        <v>891348</v>
      </c>
      <c r="H113" s="37">
        <v>94495</v>
      </c>
      <c r="I113" s="37">
        <v>10237101.620000001</v>
      </c>
      <c r="J113" s="60"/>
      <c r="K113" s="64"/>
      <c r="L113" s="64"/>
      <c r="M113" s="64"/>
      <c r="N113" s="64"/>
      <c r="O113" s="64"/>
      <c r="P113" s="64"/>
      <c r="Q113" s="64"/>
    </row>
    <row r="114" spans="1:17" ht="14.5">
      <c r="A114" s="52">
        <v>358028</v>
      </c>
      <c r="B114" s="1" t="s">
        <v>175</v>
      </c>
      <c r="C114" s="37">
        <v>3052037</v>
      </c>
      <c r="D114" s="37">
        <v>940096.51</v>
      </c>
      <c r="E114" s="37">
        <v>132293.63</v>
      </c>
      <c r="F114" s="37">
        <v>0</v>
      </c>
      <c r="G114" s="37">
        <v>537692</v>
      </c>
      <c r="H114" s="37">
        <v>60000</v>
      </c>
      <c r="I114" s="37">
        <v>4722119.1399999997</v>
      </c>
      <c r="J114" s="60"/>
      <c r="K114" s="64"/>
      <c r="L114" s="64"/>
      <c r="M114" s="64"/>
      <c r="N114" s="64"/>
      <c r="O114" s="64"/>
      <c r="P114" s="64"/>
      <c r="Q114" s="64"/>
    </row>
    <row r="115" spans="1:17" ht="14.5">
      <c r="A115" s="52">
        <v>358032</v>
      </c>
      <c r="B115" s="1" t="s">
        <v>176</v>
      </c>
      <c r="C115" s="37">
        <v>6729231</v>
      </c>
      <c r="D115" s="37">
        <v>812649.86</v>
      </c>
      <c r="E115" s="37">
        <v>119773.99</v>
      </c>
      <c r="F115" s="37">
        <v>0</v>
      </c>
      <c r="G115" s="37">
        <v>452600</v>
      </c>
      <c r="H115" s="37">
        <v>60000</v>
      </c>
      <c r="I115" s="37">
        <v>8174254.8500000006</v>
      </c>
      <c r="J115" s="60"/>
      <c r="K115" s="64"/>
      <c r="L115" s="64"/>
      <c r="M115" s="64"/>
      <c r="N115" s="64"/>
      <c r="O115" s="64"/>
      <c r="P115" s="64"/>
      <c r="Q115" s="64"/>
    </row>
    <row r="116" spans="1:17" ht="14.5">
      <c r="A116" s="52">
        <v>358036</v>
      </c>
      <c r="B116" s="1" t="s">
        <v>177</v>
      </c>
      <c r="C116" s="37">
        <v>267969</v>
      </c>
      <c r="D116" s="37">
        <v>948310.8</v>
      </c>
      <c r="E116" s="37">
        <v>156904.62</v>
      </c>
      <c r="F116" s="37">
        <v>0</v>
      </c>
      <c r="G116" s="37">
        <v>300000</v>
      </c>
      <c r="H116" s="37">
        <v>60000</v>
      </c>
      <c r="I116" s="37">
        <v>1733184.42</v>
      </c>
      <c r="J116" s="60"/>
      <c r="K116" s="64"/>
      <c r="L116" s="64"/>
      <c r="M116" s="64"/>
      <c r="N116" s="64"/>
      <c r="O116" s="64"/>
      <c r="P116" s="64"/>
      <c r="Q116" s="64"/>
    </row>
    <row r="117" spans="1:17" ht="14.5">
      <c r="A117" s="52">
        <v>358040</v>
      </c>
      <c r="B117" s="1" t="s">
        <v>178</v>
      </c>
      <c r="C117" s="37">
        <v>1867597</v>
      </c>
      <c r="D117" s="37">
        <v>636624.86</v>
      </c>
      <c r="E117" s="37">
        <v>99294.86</v>
      </c>
      <c r="F117" s="37">
        <v>0</v>
      </c>
      <c r="G117" s="37">
        <v>300000</v>
      </c>
      <c r="H117" s="37">
        <v>60000</v>
      </c>
      <c r="I117" s="37">
        <v>2963516.72</v>
      </c>
      <c r="J117" s="60"/>
      <c r="K117" s="64"/>
      <c r="L117" s="64"/>
      <c r="M117" s="64"/>
      <c r="N117" s="64"/>
      <c r="O117" s="64"/>
      <c r="P117" s="64"/>
      <c r="Q117" s="64"/>
    </row>
    <row r="118" spans="1:17" ht="14.5">
      <c r="A118" s="52">
        <v>358044</v>
      </c>
      <c r="B118" s="1" t="s">
        <v>179</v>
      </c>
      <c r="C118" s="37">
        <v>2265290</v>
      </c>
      <c r="D118" s="37">
        <v>853631</v>
      </c>
      <c r="E118" s="37">
        <v>147414.18</v>
      </c>
      <c r="F118" s="37">
        <v>0</v>
      </c>
      <c r="G118" s="37">
        <v>300000</v>
      </c>
      <c r="H118" s="37">
        <v>60000</v>
      </c>
      <c r="I118" s="37">
        <v>3626335.18</v>
      </c>
      <c r="J118" s="60"/>
      <c r="K118" s="64"/>
      <c r="L118" s="64"/>
      <c r="M118" s="64"/>
      <c r="N118" s="64"/>
      <c r="O118" s="64"/>
      <c r="P118" s="64"/>
      <c r="Q118" s="64"/>
    </row>
    <row r="119" spans="1:17" ht="14.5">
      <c r="A119" s="52">
        <v>358048</v>
      </c>
      <c r="B119" s="1" t="s">
        <v>180</v>
      </c>
      <c r="C119" s="37">
        <v>0</v>
      </c>
      <c r="D119" s="37">
        <v>982909.9</v>
      </c>
      <c r="E119" s="37">
        <v>158250.03</v>
      </c>
      <c r="F119" s="37">
        <v>0</v>
      </c>
      <c r="G119" s="37">
        <v>367508</v>
      </c>
      <c r="H119" s="37">
        <v>60000</v>
      </c>
      <c r="I119" s="37">
        <v>1568667.93</v>
      </c>
      <c r="J119" s="60"/>
      <c r="K119" s="64"/>
      <c r="L119" s="64"/>
      <c r="M119" s="64"/>
      <c r="N119" s="64"/>
      <c r="O119" s="64"/>
      <c r="P119" s="64"/>
      <c r="Q119" s="64"/>
    </row>
    <row r="120" spans="1:17" ht="14.5">
      <c r="A120" s="52">
        <v>358052</v>
      </c>
      <c r="B120" s="1" t="s">
        <v>181</v>
      </c>
      <c r="C120" s="37">
        <v>2651230</v>
      </c>
      <c r="D120" s="37">
        <v>883412.85</v>
      </c>
      <c r="E120" s="37">
        <v>151448.82999999999</v>
      </c>
      <c r="F120" s="37">
        <v>0</v>
      </c>
      <c r="G120" s="37">
        <v>300000</v>
      </c>
      <c r="H120" s="37">
        <v>60000</v>
      </c>
      <c r="I120" s="37">
        <v>4046091.68</v>
      </c>
      <c r="J120" s="60"/>
      <c r="K120" s="64"/>
      <c r="L120" s="64"/>
      <c r="M120" s="64"/>
      <c r="N120" s="64"/>
      <c r="O120" s="64"/>
      <c r="P120" s="64"/>
      <c r="Q120" s="64"/>
    </row>
    <row r="121" spans="1:17" ht="14.5">
      <c r="A121" s="52">
        <v>358056</v>
      </c>
      <c r="B121" s="1" t="s">
        <v>182</v>
      </c>
      <c r="C121" s="37">
        <v>1108606</v>
      </c>
      <c r="D121" s="37">
        <v>827677.72</v>
      </c>
      <c r="E121" s="37">
        <v>148409.57999999999</v>
      </c>
      <c r="F121" s="37">
        <v>0</v>
      </c>
      <c r="G121" s="37">
        <v>300000</v>
      </c>
      <c r="H121" s="37">
        <v>60000</v>
      </c>
      <c r="I121" s="37">
        <v>2444693.2999999998</v>
      </c>
      <c r="J121" s="60"/>
      <c r="K121" s="64"/>
      <c r="L121" s="64"/>
      <c r="M121" s="64"/>
      <c r="N121" s="64"/>
      <c r="O121" s="64"/>
      <c r="P121" s="64"/>
      <c r="Q121" s="64"/>
    </row>
    <row r="122" spans="1:17" ht="14.5">
      <c r="A122" s="52">
        <v>358060</v>
      </c>
      <c r="B122" s="1" t="s">
        <v>183</v>
      </c>
      <c r="C122" s="37">
        <v>2677163</v>
      </c>
      <c r="D122" s="37">
        <v>975579.09</v>
      </c>
      <c r="E122" s="37">
        <v>177329.46</v>
      </c>
      <c r="F122" s="37">
        <v>0</v>
      </c>
      <c r="G122" s="37">
        <v>300000</v>
      </c>
      <c r="H122" s="37">
        <v>60000</v>
      </c>
      <c r="I122" s="37">
        <v>4190071.55</v>
      </c>
      <c r="J122" s="60"/>
      <c r="K122" s="64"/>
      <c r="L122" s="64"/>
      <c r="M122" s="64"/>
      <c r="N122" s="64"/>
      <c r="O122" s="64"/>
      <c r="P122" s="64"/>
      <c r="Q122" s="64"/>
    </row>
    <row r="123" spans="1:17" s="13" customFormat="1" ht="14.5">
      <c r="A123" s="54">
        <v>358000</v>
      </c>
      <c r="B123" s="13" t="s">
        <v>184</v>
      </c>
      <c r="C123" s="38">
        <v>116338194</v>
      </c>
      <c r="D123" s="38">
        <v>16546931.439999999</v>
      </c>
      <c r="E123" s="38">
        <v>2536566.7399999998</v>
      </c>
      <c r="F123" s="38">
        <v>0</v>
      </c>
      <c r="G123" s="38">
        <v>8091822</v>
      </c>
      <c r="H123" s="38">
        <v>1137593</v>
      </c>
      <c r="I123" s="38">
        <v>144651107.18000004</v>
      </c>
      <c r="J123" s="61"/>
      <c r="K123" s="64"/>
      <c r="L123" s="64"/>
      <c r="M123" s="64"/>
      <c r="N123" s="64"/>
      <c r="O123" s="64"/>
      <c r="P123" s="64"/>
      <c r="Q123" s="64"/>
    </row>
    <row r="124" spans="1:17" ht="14.5">
      <c r="A124" s="52">
        <v>362004</v>
      </c>
      <c r="B124" s="1" t="s">
        <v>185</v>
      </c>
      <c r="C124" s="37">
        <v>4605450</v>
      </c>
      <c r="D124" s="37">
        <v>1450883.74</v>
      </c>
      <c r="E124" s="37">
        <v>220269.33</v>
      </c>
      <c r="F124" s="37">
        <v>0</v>
      </c>
      <c r="G124" s="37">
        <v>724273</v>
      </c>
      <c r="H124" s="37">
        <v>68407</v>
      </c>
      <c r="I124" s="37">
        <v>7069283.0700000003</v>
      </c>
      <c r="J124" s="60"/>
      <c r="K124" s="64"/>
      <c r="L124" s="64"/>
      <c r="M124" s="64"/>
      <c r="N124" s="64"/>
      <c r="O124" s="64"/>
      <c r="P124" s="64"/>
      <c r="Q124" s="64"/>
    </row>
    <row r="125" spans="1:17" ht="14.5">
      <c r="A125" s="52">
        <v>362008</v>
      </c>
      <c r="B125" s="1" t="s">
        <v>186</v>
      </c>
      <c r="C125" s="37">
        <v>32090554</v>
      </c>
      <c r="D125" s="37">
        <v>2885098.12</v>
      </c>
      <c r="E125" s="37">
        <v>374107.81</v>
      </c>
      <c r="F125" s="37">
        <v>0</v>
      </c>
      <c r="G125" s="37">
        <v>1906235</v>
      </c>
      <c r="H125" s="37">
        <v>177621</v>
      </c>
      <c r="I125" s="37">
        <v>37433615.93</v>
      </c>
      <c r="J125" s="60"/>
      <c r="K125" s="64"/>
      <c r="L125" s="64"/>
      <c r="M125" s="64"/>
      <c r="N125" s="64"/>
      <c r="O125" s="64"/>
      <c r="P125" s="64"/>
      <c r="Q125" s="64"/>
    </row>
    <row r="126" spans="1:17" ht="14.5">
      <c r="A126" s="52">
        <v>362012</v>
      </c>
      <c r="B126" s="1" t="s">
        <v>187</v>
      </c>
      <c r="C126" s="37">
        <v>1519046</v>
      </c>
      <c r="D126" s="37">
        <v>1821877.89</v>
      </c>
      <c r="E126" s="37">
        <v>211403.03</v>
      </c>
      <c r="F126" s="37">
        <v>0</v>
      </c>
      <c r="G126" s="37">
        <v>1230303</v>
      </c>
      <c r="H126" s="37">
        <v>128331</v>
      </c>
      <c r="I126" s="37">
        <v>4910960.92</v>
      </c>
      <c r="J126" s="60"/>
      <c r="K126" s="64"/>
      <c r="L126" s="64"/>
      <c r="M126" s="64"/>
      <c r="N126" s="64"/>
      <c r="O126" s="64"/>
      <c r="P126" s="64"/>
      <c r="Q126" s="64"/>
    </row>
    <row r="127" spans="1:17" ht="14.5">
      <c r="A127" s="52">
        <v>362016</v>
      </c>
      <c r="B127" s="1" t="s">
        <v>522</v>
      </c>
      <c r="C127" s="37">
        <v>6600201</v>
      </c>
      <c r="D127" s="37">
        <v>1269697.24</v>
      </c>
      <c r="E127" s="37">
        <v>188534.54</v>
      </c>
      <c r="F127" s="37">
        <v>0</v>
      </c>
      <c r="G127" s="37">
        <v>381926</v>
      </c>
      <c r="H127" s="37">
        <v>62616</v>
      </c>
      <c r="I127" s="37">
        <v>8502974.7800000012</v>
      </c>
      <c r="J127" s="60"/>
      <c r="K127" s="64"/>
      <c r="L127" s="64"/>
      <c r="M127" s="64"/>
      <c r="N127" s="64"/>
      <c r="O127" s="64"/>
      <c r="P127" s="64"/>
      <c r="Q127" s="64"/>
    </row>
    <row r="128" spans="1:17" ht="14.5">
      <c r="A128" s="52">
        <v>362020</v>
      </c>
      <c r="B128" s="1" t="s">
        <v>189</v>
      </c>
      <c r="C128" s="37">
        <v>12403900</v>
      </c>
      <c r="D128" s="37">
        <v>2670729.41</v>
      </c>
      <c r="E128" s="37">
        <v>377182.5</v>
      </c>
      <c r="F128" s="37">
        <v>0</v>
      </c>
      <c r="G128" s="37">
        <v>1303240</v>
      </c>
      <c r="H128" s="37">
        <v>144329</v>
      </c>
      <c r="I128" s="37">
        <v>16899380.91</v>
      </c>
      <c r="J128" s="60"/>
      <c r="K128" s="64"/>
      <c r="L128" s="64"/>
      <c r="M128" s="64"/>
      <c r="N128" s="64"/>
      <c r="O128" s="64"/>
      <c r="P128" s="64"/>
      <c r="Q128" s="64"/>
    </row>
    <row r="129" spans="1:17" ht="14.5">
      <c r="A129" s="52">
        <v>362024</v>
      </c>
      <c r="B129" s="1" t="s">
        <v>190</v>
      </c>
      <c r="C129" s="37">
        <v>-27261</v>
      </c>
      <c r="D129" s="37">
        <v>2173178.7200000002</v>
      </c>
      <c r="E129" s="37">
        <v>254149.5</v>
      </c>
      <c r="F129" s="37">
        <v>0</v>
      </c>
      <c r="G129" s="37">
        <v>1228324</v>
      </c>
      <c r="H129" s="37">
        <v>151786</v>
      </c>
      <c r="I129" s="37">
        <v>3780177.22</v>
      </c>
      <c r="J129" s="60"/>
      <c r="K129" s="64"/>
      <c r="L129" s="64"/>
      <c r="M129" s="64"/>
      <c r="N129" s="64"/>
      <c r="O129" s="64"/>
      <c r="P129" s="64"/>
      <c r="Q129" s="64"/>
    </row>
    <row r="130" spans="1:17" ht="14.5">
      <c r="A130" s="52">
        <v>362028</v>
      </c>
      <c r="B130" s="1" t="s">
        <v>191</v>
      </c>
      <c r="C130" s="37">
        <v>0</v>
      </c>
      <c r="D130" s="37">
        <v>2484636.0099999998</v>
      </c>
      <c r="E130" s="37">
        <v>290274.48</v>
      </c>
      <c r="F130" s="37">
        <v>0</v>
      </c>
      <c r="G130" s="37">
        <v>1713718</v>
      </c>
      <c r="H130" s="37">
        <v>173734</v>
      </c>
      <c r="I130" s="37">
        <v>4662362.49</v>
      </c>
      <c r="J130" s="60"/>
      <c r="K130" s="64"/>
      <c r="L130" s="64"/>
      <c r="M130" s="64"/>
      <c r="N130" s="64"/>
      <c r="O130" s="64"/>
      <c r="P130" s="64"/>
      <c r="Q130" s="64"/>
    </row>
    <row r="131" spans="1:17" ht="14.5">
      <c r="A131" s="52">
        <v>362032</v>
      </c>
      <c r="B131" s="1" t="s">
        <v>192</v>
      </c>
      <c r="C131" s="37">
        <v>27395765</v>
      </c>
      <c r="D131" s="37">
        <v>3173944.53</v>
      </c>
      <c r="E131" s="37">
        <v>419583.75</v>
      </c>
      <c r="F131" s="37">
        <v>0</v>
      </c>
      <c r="G131" s="37">
        <v>2038255</v>
      </c>
      <c r="H131" s="37">
        <v>190183</v>
      </c>
      <c r="I131" s="37">
        <v>33217731.280000001</v>
      </c>
      <c r="J131" s="60"/>
      <c r="K131" s="64"/>
      <c r="L131" s="64"/>
      <c r="M131" s="64"/>
      <c r="N131" s="64"/>
      <c r="O131" s="64"/>
      <c r="P131" s="64"/>
      <c r="Q131" s="64"/>
    </row>
    <row r="132" spans="1:17" ht="14.5">
      <c r="A132" s="52">
        <v>362036</v>
      </c>
      <c r="B132" s="1" t="s">
        <v>193</v>
      </c>
      <c r="C132" s="37">
        <v>0</v>
      </c>
      <c r="D132" s="37">
        <v>2444510.6800000002</v>
      </c>
      <c r="E132" s="37">
        <v>307457.40000000002</v>
      </c>
      <c r="F132" s="37">
        <v>0</v>
      </c>
      <c r="G132" s="37">
        <v>1760363</v>
      </c>
      <c r="H132" s="37">
        <v>156693</v>
      </c>
      <c r="I132" s="37">
        <v>4669024.08</v>
      </c>
      <c r="J132" s="60"/>
      <c r="K132" s="64"/>
      <c r="L132" s="64"/>
      <c r="M132" s="64"/>
      <c r="N132" s="64"/>
      <c r="O132" s="64"/>
      <c r="P132" s="64"/>
      <c r="Q132" s="64"/>
    </row>
    <row r="133" spans="1:17" ht="14.5">
      <c r="A133" s="52">
        <v>362040</v>
      </c>
      <c r="B133" s="1" t="s">
        <v>194</v>
      </c>
      <c r="C133" s="37">
        <v>0</v>
      </c>
      <c r="D133" s="37">
        <v>1436461.45</v>
      </c>
      <c r="E133" s="37">
        <v>161546.45000000001</v>
      </c>
      <c r="F133" s="37">
        <v>0</v>
      </c>
      <c r="G133" s="37">
        <v>799754</v>
      </c>
      <c r="H133" s="37">
        <v>104525</v>
      </c>
      <c r="I133" s="37">
        <v>2502286.9</v>
      </c>
      <c r="J133" s="60"/>
      <c r="K133" s="64"/>
      <c r="L133" s="64"/>
      <c r="M133" s="64"/>
      <c r="N133" s="64"/>
      <c r="O133" s="64"/>
      <c r="P133" s="64"/>
      <c r="Q133" s="64"/>
    </row>
    <row r="134" spans="1:17" s="13" customFormat="1" ht="14.5">
      <c r="A134" s="54">
        <v>362000</v>
      </c>
      <c r="B134" s="13" t="s">
        <v>195</v>
      </c>
      <c r="C134" s="38">
        <v>84587655</v>
      </c>
      <c r="D134" s="38">
        <v>21811017.789999999</v>
      </c>
      <c r="E134" s="38">
        <v>2804508.79</v>
      </c>
      <c r="F134" s="38">
        <v>0</v>
      </c>
      <c r="G134" s="38">
        <v>13086391</v>
      </c>
      <c r="H134" s="38">
        <v>1358225</v>
      </c>
      <c r="I134" s="38">
        <v>123647797.58</v>
      </c>
      <c r="J134" s="61"/>
      <c r="K134" s="64"/>
      <c r="L134" s="64"/>
      <c r="M134" s="64"/>
      <c r="N134" s="64"/>
      <c r="O134" s="64"/>
      <c r="P134" s="64"/>
      <c r="Q134" s="64"/>
    </row>
    <row r="135" spans="1:17" ht="14.5">
      <c r="A135" s="52">
        <v>366004</v>
      </c>
      <c r="B135" s="1" t="s">
        <v>196</v>
      </c>
      <c r="C135" s="37">
        <v>4085702</v>
      </c>
      <c r="D135" s="37">
        <v>1784656.95</v>
      </c>
      <c r="E135" s="37">
        <v>323117.77</v>
      </c>
      <c r="F135" s="37">
        <v>0</v>
      </c>
      <c r="G135" s="37">
        <v>578966</v>
      </c>
      <c r="H135" s="37">
        <v>60000</v>
      </c>
      <c r="I135" s="37">
        <v>6832442.7199999997</v>
      </c>
      <c r="J135" s="60"/>
      <c r="K135" s="64"/>
      <c r="L135" s="64"/>
      <c r="M135" s="64"/>
      <c r="N135" s="64"/>
      <c r="O135" s="64"/>
      <c r="P135" s="64"/>
      <c r="Q135" s="64"/>
    </row>
    <row r="136" spans="1:17" ht="14.5">
      <c r="A136" s="52">
        <v>366008</v>
      </c>
      <c r="B136" s="1" t="s">
        <v>197</v>
      </c>
      <c r="C136" s="37">
        <v>4439455</v>
      </c>
      <c r="D136" s="37">
        <v>1458330.58</v>
      </c>
      <c r="E136" s="37">
        <v>289531.46999999997</v>
      </c>
      <c r="F136" s="37">
        <v>0</v>
      </c>
      <c r="G136" s="37">
        <v>300000</v>
      </c>
      <c r="H136" s="37">
        <v>60000</v>
      </c>
      <c r="I136" s="37">
        <v>6547317.0499999998</v>
      </c>
      <c r="J136" s="60"/>
      <c r="K136" s="64"/>
      <c r="L136" s="64"/>
      <c r="M136" s="64"/>
      <c r="N136" s="64"/>
      <c r="O136" s="64"/>
      <c r="P136" s="64"/>
      <c r="Q136" s="64"/>
    </row>
    <row r="137" spans="1:17" ht="14.5">
      <c r="A137" s="52">
        <v>366012</v>
      </c>
      <c r="B137" s="1" t="s">
        <v>198</v>
      </c>
      <c r="C137" s="37">
        <v>1566367</v>
      </c>
      <c r="D137" s="37">
        <v>893243.09</v>
      </c>
      <c r="E137" s="37">
        <v>181544.99</v>
      </c>
      <c r="F137" s="37">
        <v>0</v>
      </c>
      <c r="G137" s="37">
        <v>300000</v>
      </c>
      <c r="H137" s="37">
        <v>60000</v>
      </c>
      <c r="I137" s="37">
        <v>3001155.08</v>
      </c>
      <c r="J137" s="60"/>
      <c r="K137" s="64"/>
      <c r="L137" s="64"/>
      <c r="M137" s="64"/>
      <c r="N137" s="64"/>
      <c r="O137" s="64"/>
      <c r="P137" s="64"/>
      <c r="Q137" s="64"/>
    </row>
    <row r="138" spans="1:17" ht="14.5">
      <c r="A138" s="52">
        <v>366016</v>
      </c>
      <c r="B138" s="1" t="s">
        <v>199</v>
      </c>
      <c r="C138" s="37">
        <v>23804558</v>
      </c>
      <c r="D138" s="37">
        <v>3105610.12</v>
      </c>
      <c r="E138" s="37">
        <v>438672</v>
      </c>
      <c r="F138" s="37">
        <v>0</v>
      </c>
      <c r="G138" s="37">
        <v>1553993</v>
      </c>
      <c r="H138" s="37">
        <v>167783</v>
      </c>
      <c r="I138" s="37">
        <v>29070616.120000001</v>
      </c>
      <c r="J138" s="60"/>
      <c r="K138" s="64"/>
      <c r="L138" s="64"/>
      <c r="M138" s="64"/>
      <c r="N138" s="64"/>
      <c r="O138" s="64"/>
      <c r="P138" s="64"/>
      <c r="Q138" s="64"/>
    </row>
    <row r="139" spans="1:17" ht="14.5">
      <c r="A139" s="52">
        <v>366020</v>
      </c>
      <c r="B139" s="1" t="s">
        <v>200</v>
      </c>
      <c r="C139" s="37">
        <v>1182436</v>
      </c>
      <c r="D139" s="37">
        <v>1357341.3</v>
      </c>
      <c r="E139" s="37">
        <v>268974.56</v>
      </c>
      <c r="F139" s="37">
        <v>0</v>
      </c>
      <c r="G139" s="37">
        <v>300000</v>
      </c>
      <c r="H139" s="37">
        <v>60000</v>
      </c>
      <c r="I139" s="37">
        <v>3168751.8600000003</v>
      </c>
      <c r="J139" s="60"/>
      <c r="K139" s="64"/>
      <c r="L139" s="64"/>
      <c r="M139" s="64"/>
      <c r="N139" s="64"/>
      <c r="O139" s="64"/>
      <c r="P139" s="64"/>
      <c r="Q139" s="64"/>
    </row>
    <row r="140" spans="1:17" ht="14.5">
      <c r="A140" s="52">
        <v>366024</v>
      </c>
      <c r="B140" s="1" t="s">
        <v>201</v>
      </c>
      <c r="C140" s="37">
        <v>2916733</v>
      </c>
      <c r="D140" s="37">
        <v>907999.3</v>
      </c>
      <c r="E140" s="37">
        <v>153675.24</v>
      </c>
      <c r="F140" s="37">
        <v>0</v>
      </c>
      <c r="G140" s="37">
        <v>300000</v>
      </c>
      <c r="H140" s="37">
        <v>60000</v>
      </c>
      <c r="I140" s="37">
        <v>4338407.54</v>
      </c>
      <c r="J140" s="60"/>
      <c r="K140" s="64"/>
      <c r="L140" s="64"/>
      <c r="M140" s="64"/>
      <c r="N140" s="64"/>
      <c r="O140" s="64"/>
      <c r="P140" s="64"/>
      <c r="Q140" s="64"/>
    </row>
    <row r="141" spans="1:17" ht="14.5">
      <c r="A141" s="52">
        <v>366028</v>
      </c>
      <c r="B141" s="1" t="s">
        <v>202</v>
      </c>
      <c r="C141" s="37">
        <v>9906371</v>
      </c>
      <c r="D141" s="37">
        <v>2023702.67</v>
      </c>
      <c r="E141" s="37">
        <v>331668.90999999997</v>
      </c>
      <c r="F141" s="37">
        <v>0</v>
      </c>
      <c r="G141" s="37">
        <v>755087</v>
      </c>
      <c r="H141" s="37">
        <v>79509</v>
      </c>
      <c r="I141" s="37">
        <v>13096338.58</v>
      </c>
      <c r="J141" s="60"/>
      <c r="K141" s="64"/>
      <c r="L141" s="64"/>
      <c r="M141" s="64"/>
      <c r="N141" s="64"/>
      <c r="O141" s="64"/>
      <c r="P141" s="64"/>
      <c r="Q141" s="64"/>
    </row>
    <row r="142" spans="1:17" ht="14.5">
      <c r="A142" s="52">
        <v>366032</v>
      </c>
      <c r="B142" s="1" t="s">
        <v>203</v>
      </c>
      <c r="C142" s="37">
        <v>2415747</v>
      </c>
      <c r="D142" s="37">
        <v>997773.45</v>
      </c>
      <c r="E142" s="37">
        <v>190725.48</v>
      </c>
      <c r="F142" s="37">
        <v>0</v>
      </c>
      <c r="G142" s="37">
        <v>300000</v>
      </c>
      <c r="H142" s="37">
        <v>60000</v>
      </c>
      <c r="I142" s="37">
        <v>3964245.9299999997</v>
      </c>
      <c r="J142" s="60"/>
      <c r="K142" s="64"/>
      <c r="L142" s="64"/>
      <c r="M142" s="64"/>
      <c r="N142" s="64"/>
      <c r="O142" s="64"/>
      <c r="P142" s="64"/>
      <c r="Q142" s="64"/>
    </row>
    <row r="143" spans="1:17" ht="14.5">
      <c r="A143" s="52">
        <v>366036</v>
      </c>
      <c r="B143" s="1" t="s">
        <v>204</v>
      </c>
      <c r="C143" s="37">
        <v>5080201</v>
      </c>
      <c r="D143" s="37">
        <v>1414086.73</v>
      </c>
      <c r="E143" s="37">
        <v>258189.55</v>
      </c>
      <c r="F143" s="37">
        <v>0</v>
      </c>
      <c r="G143" s="37">
        <v>420938</v>
      </c>
      <c r="H143" s="37">
        <v>60000</v>
      </c>
      <c r="I143" s="37">
        <v>7233415.2799999993</v>
      </c>
      <c r="J143" s="60"/>
      <c r="K143" s="64"/>
      <c r="L143" s="64"/>
      <c r="M143" s="64"/>
      <c r="N143" s="64"/>
      <c r="O143" s="64"/>
      <c r="P143" s="64"/>
      <c r="Q143" s="64"/>
    </row>
    <row r="144" spans="1:17" ht="14.5">
      <c r="A144" s="52">
        <v>366040</v>
      </c>
      <c r="B144" s="1" t="s">
        <v>205</v>
      </c>
      <c r="C144" s="37">
        <v>4435872</v>
      </c>
      <c r="D144" s="37">
        <v>1058318.8899999999</v>
      </c>
      <c r="E144" s="37">
        <v>159171.54</v>
      </c>
      <c r="F144" s="37">
        <v>0</v>
      </c>
      <c r="G144" s="37">
        <v>511967</v>
      </c>
      <c r="H144" s="37">
        <v>60000</v>
      </c>
      <c r="I144" s="37">
        <v>6225329.4299999997</v>
      </c>
      <c r="J144" s="60"/>
      <c r="K144" s="64"/>
      <c r="L144" s="64"/>
      <c r="M144" s="64"/>
      <c r="N144" s="64"/>
      <c r="O144" s="64"/>
      <c r="P144" s="64"/>
      <c r="Q144" s="64"/>
    </row>
    <row r="145" spans="1:17" ht="14.5">
      <c r="A145" s="52">
        <v>366044</v>
      </c>
      <c r="B145" s="1" t="s">
        <v>206</v>
      </c>
      <c r="C145" s="37">
        <v>4415581</v>
      </c>
      <c r="D145" s="37">
        <v>1489366.2</v>
      </c>
      <c r="E145" s="37">
        <v>244664.97</v>
      </c>
      <c r="F145" s="37">
        <v>0</v>
      </c>
      <c r="G145" s="37">
        <v>629852</v>
      </c>
      <c r="H145" s="37">
        <v>60000</v>
      </c>
      <c r="I145" s="37">
        <v>6839464.1699999999</v>
      </c>
      <c r="J145" s="60"/>
      <c r="K145" s="64"/>
      <c r="L145" s="64"/>
      <c r="M145" s="64"/>
      <c r="N145" s="64"/>
      <c r="O145" s="64"/>
      <c r="P145" s="64"/>
      <c r="Q145" s="64"/>
    </row>
    <row r="146" spans="1:17" s="13" customFormat="1" ht="14.5">
      <c r="A146" s="54">
        <v>366000</v>
      </c>
      <c r="B146" s="13" t="s">
        <v>207</v>
      </c>
      <c r="C146" s="38">
        <v>64249023</v>
      </c>
      <c r="D146" s="38">
        <v>16490429.280000001</v>
      </c>
      <c r="E146" s="38">
        <v>2839936.48</v>
      </c>
      <c r="F146" s="38">
        <v>0</v>
      </c>
      <c r="G146" s="38">
        <v>5950803</v>
      </c>
      <c r="H146" s="38">
        <v>787292</v>
      </c>
      <c r="I146" s="38">
        <v>90317483.760000005</v>
      </c>
      <c r="J146" s="61"/>
      <c r="K146" s="64"/>
      <c r="L146" s="64"/>
      <c r="M146" s="64"/>
      <c r="N146" s="64"/>
      <c r="O146" s="64"/>
      <c r="P146" s="64"/>
      <c r="Q146" s="64"/>
    </row>
    <row r="147" spans="1:17" ht="14.5">
      <c r="A147" s="52">
        <v>370004</v>
      </c>
      <c r="B147" s="1" t="s">
        <v>208</v>
      </c>
      <c r="C147" s="37">
        <v>6398747</v>
      </c>
      <c r="D147" s="37">
        <v>2432680.88</v>
      </c>
      <c r="E147" s="37">
        <v>351735.86</v>
      </c>
      <c r="F147" s="37">
        <v>0</v>
      </c>
      <c r="G147" s="37">
        <v>1523179</v>
      </c>
      <c r="H147" s="37">
        <v>126145</v>
      </c>
      <c r="I147" s="37">
        <v>10832487.74</v>
      </c>
      <c r="J147" s="60"/>
      <c r="K147" s="64"/>
      <c r="L147" s="64"/>
      <c r="M147" s="64"/>
      <c r="N147" s="64"/>
      <c r="O147" s="64"/>
      <c r="P147" s="64"/>
      <c r="Q147" s="64"/>
    </row>
    <row r="148" spans="1:17" ht="14.5">
      <c r="A148" s="52">
        <v>370008</v>
      </c>
      <c r="B148" s="1" t="s">
        <v>209</v>
      </c>
      <c r="C148" s="37">
        <v>1281600</v>
      </c>
      <c r="D148" s="37">
        <v>813730.51</v>
      </c>
      <c r="E148" s="37">
        <v>127175.72</v>
      </c>
      <c r="F148" s="37">
        <v>0</v>
      </c>
      <c r="G148" s="37">
        <v>300000</v>
      </c>
      <c r="H148" s="37">
        <v>60000</v>
      </c>
      <c r="I148" s="37">
        <v>2582506.23</v>
      </c>
      <c r="J148" s="60"/>
      <c r="K148" s="64"/>
      <c r="L148" s="64"/>
      <c r="M148" s="64"/>
      <c r="N148" s="64"/>
      <c r="O148" s="64"/>
      <c r="P148" s="64"/>
      <c r="Q148" s="64"/>
    </row>
    <row r="149" spans="1:17" ht="14.5">
      <c r="A149" s="52">
        <v>370012</v>
      </c>
      <c r="B149" s="1" t="s">
        <v>210</v>
      </c>
      <c r="C149" s="37">
        <v>10984436</v>
      </c>
      <c r="D149" s="37">
        <v>1596974.81</v>
      </c>
      <c r="E149" s="37">
        <v>237063.81</v>
      </c>
      <c r="F149" s="37">
        <v>0</v>
      </c>
      <c r="G149" s="37">
        <v>651054</v>
      </c>
      <c r="H149" s="37">
        <v>78800</v>
      </c>
      <c r="I149" s="37">
        <v>13548328.620000001</v>
      </c>
      <c r="J149" s="60"/>
      <c r="K149" s="64"/>
      <c r="L149" s="64"/>
      <c r="M149" s="64"/>
      <c r="N149" s="64"/>
      <c r="O149" s="64"/>
      <c r="P149" s="64"/>
      <c r="Q149" s="64"/>
    </row>
    <row r="150" spans="1:17" ht="14.5">
      <c r="A150" s="52">
        <v>370016</v>
      </c>
      <c r="B150" s="1" t="s">
        <v>211</v>
      </c>
      <c r="C150" s="37">
        <v>14718683</v>
      </c>
      <c r="D150" s="37">
        <v>2175639.85</v>
      </c>
      <c r="E150" s="37">
        <v>301771.19</v>
      </c>
      <c r="F150" s="37">
        <v>0</v>
      </c>
      <c r="G150" s="37">
        <v>837635</v>
      </c>
      <c r="H150" s="37">
        <v>121148</v>
      </c>
      <c r="I150" s="37">
        <v>18154877.039999999</v>
      </c>
      <c r="J150" s="60"/>
      <c r="K150" s="64"/>
      <c r="L150" s="64"/>
      <c r="M150" s="64"/>
      <c r="N150" s="64"/>
      <c r="O150" s="64"/>
      <c r="P150" s="64"/>
      <c r="Q150" s="64"/>
    </row>
    <row r="151" spans="1:17" ht="14.5">
      <c r="A151" s="52">
        <v>370020</v>
      </c>
      <c r="B151" s="1" t="s">
        <v>212</v>
      </c>
      <c r="C151" s="37">
        <v>27442767</v>
      </c>
      <c r="D151" s="37">
        <v>1860201.11</v>
      </c>
      <c r="E151" s="37">
        <v>240358.73</v>
      </c>
      <c r="F151" s="37">
        <v>0</v>
      </c>
      <c r="G151" s="37">
        <v>1237654</v>
      </c>
      <c r="H151" s="37">
        <v>115078</v>
      </c>
      <c r="I151" s="37">
        <v>30896058.84</v>
      </c>
      <c r="J151" s="60"/>
      <c r="K151" s="64"/>
      <c r="L151" s="64"/>
      <c r="M151" s="64"/>
      <c r="N151" s="64"/>
      <c r="O151" s="64"/>
      <c r="P151" s="64"/>
      <c r="Q151" s="64"/>
    </row>
    <row r="152" spans="1:17" ht="14.5">
      <c r="A152" s="52">
        <v>370024</v>
      </c>
      <c r="B152" s="1" t="s">
        <v>213</v>
      </c>
      <c r="C152" s="37">
        <v>3481270</v>
      </c>
      <c r="D152" s="37">
        <v>681239.56</v>
      </c>
      <c r="E152" s="37">
        <v>107772.36</v>
      </c>
      <c r="F152" s="37">
        <v>0</v>
      </c>
      <c r="G152" s="37">
        <v>300000</v>
      </c>
      <c r="H152" s="37">
        <v>60000</v>
      </c>
      <c r="I152" s="37">
        <v>4630281.92</v>
      </c>
      <c r="J152" s="60"/>
      <c r="K152" s="64"/>
      <c r="L152" s="64"/>
      <c r="M152" s="64"/>
      <c r="N152" s="64"/>
      <c r="O152" s="64"/>
      <c r="P152" s="64"/>
      <c r="Q152" s="64"/>
    </row>
    <row r="153" spans="1:17" ht="14.5">
      <c r="A153" s="52">
        <v>370028</v>
      </c>
      <c r="B153" s="1" t="s">
        <v>214</v>
      </c>
      <c r="C153" s="37">
        <v>6969364</v>
      </c>
      <c r="D153" s="37">
        <v>1044024.35</v>
      </c>
      <c r="E153" s="37">
        <v>126564.66</v>
      </c>
      <c r="F153" s="37">
        <v>0</v>
      </c>
      <c r="G153" s="37">
        <v>771201</v>
      </c>
      <c r="H153" s="37">
        <v>70012</v>
      </c>
      <c r="I153" s="37">
        <v>8981166.0099999998</v>
      </c>
      <c r="J153" s="60"/>
      <c r="K153" s="64"/>
      <c r="L153" s="64"/>
      <c r="M153" s="64"/>
      <c r="N153" s="64"/>
      <c r="O153" s="64"/>
      <c r="P153" s="64"/>
      <c r="Q153" s="64"/>
    </row>
    <row r="154" spans="1:17" ht="14.5">
      <c r="A154" s="52">
        <v>370032</v>
      </c>
      <c r="B154" s="1" t="s">
        <v>215</v>
      </c>
      <c r="C154" s="37">
        <v>2709608</v>
      </c>
      <c r="D154" s="37">
        <v>542220.61</v>
      </c>
      <c r="E154" s="37">
        <v>82537.100000000006</v>
      </c>
      <c r="F154" s="37">
        <v>0</v>
      </c>
      <c r="G154" s="37">
        <v>300000</v>
      </c>
      <c r="H154" s="37">
        <v>60000</v>
      </c>
      <c r="I154" s="37">
        <v>3694365.71</v>
      </c>
      <c r="J154" s="60"/>
      <c r="K154" s="64"/>
      <c r="L154" s="64"/>
      <c r="M154" s="64"/>
      <c r="N154" s="64"/>
      <c r="O154" s="64"/>
      <c r="P154" s="64"/>
      <c r="Q154" s="64"/>
    </row>
    <row r="155" spans="1:17" ht="14.5">
      <c r="A155" s="52">
        <v>370036</v>
      </c>
      <c r="B155" s="1" t="s">
        <v>216</v>
      </c>
      <c r="C155" s="37">
        <v>10306441</v>
      </c>
      <c r="D155" s="37">
        <v>965131.07</v>
      </c>
      <c r="E155" s="37">
        <v>135402.13</v>
      </c>
      <c r="F155" s="37">
        <v>0</v>
      </c>
      <c r="G155" s="37">
        <v>571616</v>
      </c>
      <c r="H155" s="37">
        <v>60000</v>
      </c>
      <c r="I155" s="37">
        <v>12038590.200000001</v>
      </c>
      <c r="J155" s="60"/>
      <c r="K155" s="64"/>
      <c r="L155" s="64"/>
      <c r="M155" s="64"/>
      <c r="N155" s="64"/>
      <c r="O155" s="64"/>
      <c r="P155" s="64"/>
      <c r="Q155" s="64"/>
    </row>
    <row r="156" spans="1:17" ht="14.5">
      <c r="A156" s="52">
        <v>370040</v>
      </c>
      <c r="B156" s="1" t="s">
        <v>217</v>
      </c>
      <c r="C156" s="37">
        <v>7335511</v>
      </c>
      <c r="D156" s="37">
        <v>1634648.25</v>
      </c>
      <c r="E156" s="37">
        <v>241872.19</v>
      </c>
      <c r="F156" s="37">
        <v>0</v>
      </c>
      <c r="G156" s="37">
        <v>680455</v>
      </c>
      <c r="H156" s="37">
        <v>81169</v>
      </c>
      <c r="I156" s="37">
        <v>9973655.4400000013</v>
      </c>
      <c r="J156" s="60"/>
      <c r="K156" s="64"/>
      <c r="L156" s="64"/>
      <c r="M156" s="64"/>
      <c r="N156" s="64"/>
      <c r="O156" s="64"/>
      <c r="P156" s="64"/>
      <c r="Q156" s="64"/>
    </row>
    <row r="157" spans="1:17" s="13" customFormat="1" ht="14.5">
      <c r="A157" s="54">
        <v>370000</v>
      </c>
      <c r="B157" s="13" t="s">
        <v>218</v>
      </c>
      <c r="C157" s="38">
        <v>91628427</v>
      </c>
      <c r="D157" s="38">
        <v>13746490.999999998</v>
      </c>
      <c r="E157" s="38">
        <v>1952253.75</v>
      </c>
      <c r="F157" s="38">
        <v>0</v>
      </c>
      <c r="G157" s="38">
        <v>7172794</v>
      </c>
      <c r="H157" s="38">
        <v>832352</v>
      </c>
      <c r="I157" s="38">
        <v>115332317.75</v>
      </c>
      <c r="J157" s="61"/>
      <c r="K157" s="64"/>
      <c r="L157" s="64"/>
      <c r="M157" s="64"/>
      <c r="N157" s="64"/>
      <c r="O157" s="64"/>
      <c r="P157" s="64"/>
      <c r="Q157" s="64"/>
    </row>
    <row r="158" spans="1:17" ht="14.5">
      <c r="A158" s="52">
        <v>374004</v>
      </c>
      <c r="B158" s="1" t="s">
        <v>219</v>
      </c>
      <c r="C158" s="37">
        <v>10757880</v>
      </c>
      <c r="D158" s="37">
        <v>955037.12</v>
      </c>
      <c r="E158" s="37">
        <v>129864.77</v>
      </c>
      <c r="F158" s="37">
        <v>0</v>
      </c>
      <c r="G158" s="37">
        <v>562004</v>
      </c>
      <c r="H158" s="37">
        <v>60000</v>
      </c>
      <c r="I158" s="37">
        <v>12464785.889999999</v>
      </c>
      <c r="J158" s="60"/>
      <c r="K158" s="64"/>
      <c r="L158" s="64"/>
      <c r="M158" s="64"/>
      <c r="N158" s="64"/>
      <c r="O158" s="64"/>
      <c r="P158" s="64"/>
      <c r="Q158" s="64"/>
    </row>
    <row r="159" spans="1:17" ht="14.5">
      <c r="A159" s="52">
        <v>374008</v>
      </c>
      <c r="B159" s="1" t="s">
        <v>220</v>
      </c>
      <c r="C159" s="37">
        <v>0</v>
      </c>
      <c r="D159" s="37">
        <v>1168758.6399999999</v>
      </c>
      <c r="E159" s="37">
        <v>175679.86</v>
      </c>
      <c r="F159" s="37">
        <v>0</v>
      </c>
      <c r="G159" s="37">
        <v>515925</v>
      </c>
      <c r="H159" s="37">
        <v>60000</v>
      </c>
      <c r="I159" s="37">
        <v>1920363.5</v>
      </c>
      <c r="J159" s="60"/>
      <c r="K159" s="64"/>
      <c r="L159" s="64"/>
      <c r="M159" s="64"/>
      <c r="N159" s="64"/>
      <c r="O159" s="64"/>
      <c r="P159" s="64"/>
      <c r="Q159" s="64"/>
    </row>
    <row r="160" spans="1:17" ht="14.5">
      <c r="A160" s="52">
        <v>374012</v>
      </c>
      <c r="B160" s="1" t="s">
        <v>221</v>
      </c>
      <c r="C160" s="37">
        <v>19875076</v>
      </c>
      <c r="D160" s="37">
        <v>2508355.7999999998</v>
      </c>
      <c r="E160" s="37">
        <v>336973.47</v>
      </c>
      <c r="F160" s="37">
        <v>0</v>
      </c>
      <c r="G160" s="37">
        <v>1387484</v>
      </c>
      <c r="H160" s="37">
        <v>146800</v>
      </c>
      <c r="I160" s="37">
        <v>24254689.27</v>
      </c>
      <c r="J160" s="60"/>
      <c r="K160" s="64"/>
      <c r="L160" s="64"/>
      <c r="M160" s="64"/>
      <c r="N160" s="64"/>
      <c r="O160" s="64"/>
      <c r="P160" s="64"/>
      <c r="Q160" s="64"/>
    </row>
    <row r="161" spans="1:17" ht="14.5">
      <c r="A161" s="52">
        <v>374016</v>
      </c>
      <c r="B161" s="1" t="s">
        <v>222</v>
      </c>
      <c r="C161" s="37">
        <v>2037266</v>
      </c>
      <c r="D161" s="37">
        <v>921096.15</v>
      </c>
      <c r="E161" s="37">
        <v>139305.54999999999</v>
      </c>
      <c r="F161" s="37">
        <v>0</v>
      </c>
      <c r="G161" s="37">
        <v>368639</v>
      </c>
      <c r="H161" s="37">
        <v>60000</v>
      </c>
      <c r="I161" s="37">
        <v>3526306.6999999997</v>
      </c>
      <c r="J161" s="60"/>
      <c r="K161" s="64"/>
      <c r="L161" s="64"/>
      <c r="M161" s="64"/>
      <c r="N161" s="64"/>
      <c r="O161" s="64"/>
      <c r="P161" s="64"/>
      <c r="Q161" s="64"/>
    </row>
    <row r="162" spans="1:17" ht="14.5">
      <c r="A162" s="52">
        <v>374020</v>
      </c>
      <c r="B162" s="1" t="s">
        <v>223</v>
      </c>
      <c r="C162" s="37">
        <v>1524448</v>
      </c>
      <c r="D162" s="37">
        <v>1423362.96</v>
      </c>
      <c r="E162" s="37">
        <v>223110.61</v>
      </c>
      <c r="F162" s="37">
        <v>0</v>
      </c>
      <c r="G162" s="37">
        <v>591122</v>
      </c>
      <c r="H162" s="37">
        <v>62540</v>
      </c>
      <c r="I162" s="37">
        <v>3824583.57</v>
      </c>
      <c r="J162" s="60"/>
      <c r="K162" s="64"/>
      <c r="L162" s="64"/>
      <c r="M162" s="64"/>
      <c r="N162" s="64"/>
      <c r="O162" s="64"/>
      <c r="P162" s="64"/>
      <c r="Q162" s="64"/>
    </row>
    <row r="163" spans="1:17" ht="14.5">
      <c r="A163" s="52">
        <v>374024</v>
      </c>
      <c r="B163" s="1" t="s">
        <v>224</v>
      </c>
      <c r="C163" s="37">
        <v>2175292</v>
      </c>
      <c r="D163" s="37">
        <v>904965.74</v>
      </c>
      <c r="E163" s="37">
        <v>142217.91</v>
      </c>
      <c r="F163" s="37">
        <v>0</v>
      </c>
      <c r="G163" s="37">
        <v>442423</v>
      </c>
      <c r="H163" s="37">
        <v>60000</v>
      </c>
      <c r="I163" s="37">
        <v>3724898.6500000004</v>
      </c>
      <c r="J163" s="60"/>
      <c r="K163" s="64"/>
      <c r="L163" s="64"/>
      <c r="M163" s="64"/>
      <c r="N163" s="64"/>
      <c r="O163" s="64"/>
      <c r="P163" s="64"/>
      <c r="Q163" s="64"/>
    </row>
    <row r="164" spans="1:17" ht="14.5">
      <c r="A164" s="52">
        <v>374028</v>
      </c>
      <c r="B164" s="1" t="s">
        <v>225</v>
      </c>
      <c r="C164" s="37">
        <v>265040</v>
      </c>
      <c r="D164" s="37">
        <v>797077.7</v>
      </c>
      <c r="E164" s="37">
        <v>132851.66</v>
      </c>
      <c r="F164" s="37">
        <v>0</v>
      </c>
      <c r="G164" s="37">
        <v>300000</v>
      </c>
      <c r="H164" s="37">
        <v>60000</v>
      </c>
      <c r="I164" s="37">
        <v>1554969.3599999999</v>
      </c>
      <c r="J164" s="60"/>
      <c r="K164" s="64"/>
      <c r="L164" s="64"/>
      <c r="M164" s="64"/>
      <c r="N164" s="64"/>
      <c r="O164" s="64"/>
      <c r="P164" s="64"/>
      <c r="Q164" s="64"/>
    </row>
    <row r="165" spans="1:17" ht="14.5">
      <c r="A165" s="52">
        <v>374032</v>
      </c>
      <c r="B165" s="1" t="s">
        <v>226</v>
      </c>
      <c r="C165" s="37">
        <v>1169057</v>
      </c>
      <c r="D165" s="37">
        <v>1152450.98</v>
      </c>
      <c r="E165" s="37">
        <v>182907.07</v>
      </c>
      <c r="F165" s="37">
        <v>0</v>
      </c>
      <c r="G165" s="37">
        <v>551545</v>
      </c>
      <c r="H165" s="37">
        <v>60000</v>
      </c>
      <c r="I165" s="37">
        <v>3115960.05</v>
      </c>
      <c r="J165" s="60"/>
      <c r="K165" s="64"/>
      <c r="L165" s="64"/>
      <c r="M165" s="64"/>
      <c r="N165" s="64"/>
      <c r="O165" s="64"/>
      <c r="P165" s="64"/>
      <c r="Q165" s="64"/>
    </row>
    <row r="166" spans="1:17" ht="14.5">
      <c r="A166" s="52">
        <v>374036</v>
      </c>
      <c r="B166" s="1" t="s">
        <v>227</v>
      </c>
      <c r="C166" s="37">
        <v>0</v>
      </c>
      <c r="D166" s="37">
        <v>1204163.78</v>
      </c>
      <c r="E166" s="37">
        <v>169867.99</v>
      </c>
      <c r="F166" s="37">
        <v>0</v>
      </c>
      <c r="G166" s="37">
        <v>594232</v>
      </c>
      <c r="H166" s="37">
        <v>65200</v>
      </c>
      <c r="I166" s="37">
        <v>2033463.77</v>
      </c>
      <c r="J166" s="60"/>
      <c r="K166" s="64"/>
      <c r="L166" s="64"/>
      <c r="M166" s="64"/>
      <c r="N166" s="64"/>
      <c r="O166" s="64"/>
      <c r="P166" s="64"/>
      <c r="Q166" s="64"/>
    </row>
    <row r="167" spans="1:17" ht="14.5">
      <c r="A167" s="52">
        <v>374040</v>
      </c>
      <c r="B167" s="1" t="s">
        <v>228</v>
      </c>
      <c r="C167" s="37">
        <v>1058218</v>
      </c>
      <c r="D167" s="37">
        <v>1550863.48</v>
      </c>
      <c r="E167" s="37">
        <v>264293.28000000003</v>
      </c>
      <c r="F167" s="37">
        <v>0</v>
      </c>
      <c r="G167" s="37">
        <v>508574</v>
      </c>
      <c r="H167" s="37">
        <v>60000</v>
      </c>
      <c r="I167" s="37">
        <v>3441948.76</v>
      </c>
      <c r="J167" s="60"/>
      <c r="K167" s="64"/>
      <c r="L167" s="64"/>
      <c r="M167" s="64"/>
      <c r="N167" s="64"/>
      <c r="O167" s="64"/>
      <c r="P167" s="64"/>
      <c r="Q167" s="64"/>
    </row>
    <row r="168" spans="1:17" ht="14.5">
      <c r="A168" s="52">
        <v>374044</v>
      </c>
      <c r="B168" s="1" t="s">
        <v>229</v>
      </c>
      <c r="C168" s="37">
        <v>14323455</v>
      </c>
      <c r="D168" s="37">
        <v>1173318.3600000001</v>
      </c>
      <c r="E168" s="37">
        <v>176407.62</v>
      </c>
      <c r="F168" s="37">
        <v>0</v>
      </c>
      <c r="G168" s="37">
        <v>839897</v>
      </c>
      <c r="H168" s="37">
        <v>60000</v>
      </c>
      <c r="I168" s="37">
        <v>16573077.979999999</v>
      </c>
      <c r="J168" s="60"/>
      <c r="K168" s="64"/>
      <c r="L168" s="64"/>
      <c r="M168" s="64"/>
      <c r="N168" s="64"/>
      <c r="O168" s="64"/>
      <c r="P168" s="64"/>
      <c r="Q168" s="64"/>
    </row>
    <row r="169" spans="1:17" ht="14.5">
      <c r="A169" s="52">
        <v>374048</v>
      </c>
      <c r="B169" s="1" t="s">
        <v>230</v>
      </c>
      <c r="C169" s="37">
        <v>0</v>
      </c>
      <c r="D169" s="37">
        <v>1294374.3799999999</v>
      </c>
      <c r="E169" s="37">
        <v>177931.9</v>
      </c>
      <c r="F169" s="37">
        <v>0</v>
      </c>
      <c r="G169" s="37">
        <v>766113</v>
      </c>
      <c r="H169" s="37">
        <v>73119</v>
      </c>
      <c r="I169" s="37">
        <v>2311538.2799999998</v>
      </c>
      <c r="J169" s="60"/>
      <c r="K169" s="64"/>
      <c r="L169" s="64"/>
      <c r="M169" s="64"/>
      <c r="N169" s="64"/>
      <c r="O169" s="64"/>
      <c r="P169" s="64"/>
      <c r="Q169" s="64"/>
    </row>
    <row r="170" spans="1:17" ht="14.5">
      <c r="A170" s="52">
        <v>374052</v>
      </c>
      <c r="B170" s="1" t="s">
        <v>231</v>
      </c>
      <c r="C170" s="37">
        <v>0</v>
      </c>
      <c r="D170" s="37">
        <v>1666825.55</v>
      </c>
      <c r="E170" s="37">
        <v>279096.74</v>
      </c>
      <c r="F170" s="37">
        <v>0</v>
      </c>
      <c r="G170" s="37">
        <v>643139</v>
      </c>
      <c r="H170" s="37">
        <v>61636</v>
      </c>
      <c r="I170" s="37">
        <v>2650697.29</v>
      </c>
      <c r="J170" s="60"/>
      <c r="K170" s="64"/>
      <c r="L170" s="64"/>
      <c r="M170" s="64"/>
      <c r="N170" s="64"/>
      <c r="O170" s="64"/>
      <c r="P170" s="64"/>
      <c r="Q170" s="64"/>
    </row>
    <row r="171" spans="1:17" s="13" customFormat="1" ht="14.5">
      <c r="A171" s="54">
        <v>374000</v>
      </c>
      <c r="B171" s="13" t="s">
        <v>232</v>
      </c>
      <c r="C171" s="38">
        <v>53185732</v>
      </c>
      <c r="D171" s="38">
        <v>16720650.640000001</v>
      </c>
      <c r="E171" s="38">
        <v>2530508.4299999997</v>
      </c>
      <c r="F171" s="38">
        <v>0</v>
      </c>
      <c r="G171" s="38">
        <v>8071097</v>
      </c>
      <c r="H171" s="38">
        <v>889295</v>
      </c>
      <c r="I171" s="38">
        <v>81397283.070000008</v>
      </c>
      <c r="J171" s="61"/>
      <c r="K171" s="64"/>
      <c r="L171" s="64"/>
      <c r="M171" s="64"/>
      <c r="N171" s="64"/>
      <c r="O171" s="64"/>
      <c r="P171" s="64"/>
      <c r="Q171" s="64"/>
    </row>
    <row r="172" spans="1:17" ht="14.5">
      <c r="A172" s="52">
        <v>378004</v>
      </c>
      <c r="B172" s="1" t="s">
        <v>233</v>
      </c>
      <c r="C172" s="37">
        <v>33724329</v>
      </c>
      <c r="D172" s="37">
        <v>4542262.21</v>
      </c>
      <c r="E172" s="37">
        <v>520060.82</v>
      </c>
      <c r="F172" s="37">
        <v>0</v>
      </c>
      <c r="G172" s="37">
        <v>4219839</v>
      </c>
      <c r="H172" s="37">
        <v>324511</v>
      </c>
      <c r="I172" s="37">
        <v>43331002.030000001</v>
      </c>
      <c r="J172" s="60"/>
      <c r="K172" s="64"/>
      <c r="L172" s="64"/>
      <c r="M172" s="64"/>
      <c r="N172" s="64"/>
      <c r="O172" s="64"/>
      <c r="P172" s="64"/>
      <c r="Q172" s="64"/>
    </row>
    <row r="173" spans="1:17" ht="14.5">
      <c r="A173" s="52">
        <v>378008</v>
      </c>
      <c r="B173" s="1" t="s">
        <v>234</v>
      </c>
      <c r="C173" s="37">
        <v>1524611</v>
      </c>
      <c r="D173" s="37">
        <v>848500.94</v>
      </c>
      <c r="E173" s="37">
        <v>109015.26</v>
      </c>
      <c r="F173" s="37">
        <v>0</v>
      </c>
      <c r="G173" s="37">
        <v>300000</v>
      </c>
      <c r="H173" s="37">
        <v>60000</v>
      </c>
      <c r="I173" s="37">
        <v>2842127.2</v>
      </c>
      <c r="J173" s="60"/>
      <c r="K173" s="64"/>
      <c r="L173" s="64"/>
      <c r="M173" s="64"/>
      <c r="N173" s="64"/>
      <c r="O173" s="64"/>
      <c r="P173" s="64"/>
      <c r="Q173" s="64"/>
    </row>
    <row r="174" spans="1:17" ht="14.5">
      <c r="A174" s="52">
        <v>378012</v>
      </c>
      <c r="B174" s="1" t="s">
        <v>235</v>
      </c>
      <c r="C174" s="37">
        <v>4680201</v>
      </c>
      <c r="D174" s="37">
        <v>1219823.3600000001</v>
      </c>
      <c r="E174" s="37">
        <v>184871.34</v>
      </c>
      <c r="F174" s="37">
        <v>0</v>
      </c>
      <c r="G174" s="37">
        <v>639746</v>
      </c>
      <c r="H174" s="37">
        <v>60000</v>
      </c>
      <c r="I174" s="37">
        <v>6784641.7000000002</v>
      </c>
      <c r="J174" s="60"/>
      <c r="K174" s="64"/>
      <c r="L174" s="64"/>
      <c r="M174" s="64"/>
      <c r="N174" s="64"/>
      <c r="O174" s="64"/>
      <c r="P174" s="64"/>
      <c r="Q174" s="64"/>
    </row>
    <row r="175" spans="1:17" ht="14.5">
      <c r="A175" s="52">
        <v>378016</v>
      </c>
      <c r="B175" s="1" t="s">
        <v>236</v>
      </c>
      <c r="C175" s="37">
        <v>6241711</v>
      </c>
      <c r="D175" s="37">
        <v>1273904.27</v>
      </c>
      <c r="E175" s="37">
        <v>159880.16</v>
      </c>
      <c r="F175" s="37">
        <v>0</v>
      </c>
      <c r="G175" s="37">
        <v>849226</v>
      </c>
      <c r="H175" s="37">
        <v>81881</v>
      </c>
      <c r="I175" s="37">
        <v>8606602.4299999997</v>
      </c>
      <c r="J175" s="60"/>
      <c r="K175" s="64"/>
      <c r="L175" s="64"/>
      <c r="M175" s="64"/>
      <c r="N175" s="64"/>
      <c r="O175" s="64"/>
      <c r="P175" s="64"/>
      <c r="Q175" s="64"/>
    </row>
    <row r="176" spans="1:17" ht="14.5">
      <c r="A176" s="52">
        <v>378020</v>
      </c>
      <c r="B176" s="1" t="s">
        <v>237</v>
      </c>
      <c r="C176" s="37">
        <v>0</v>
      </c>
      <c r="D176" s="37">
        <v>837882.93</v>
      </c>
      <c r="E176" s="37">
        <v>120600.1</v>
      </c>
      <c r="F176" s="37">
        <v>0</v>
      </c>
      <c r="G176" s="37">
        <v>593384</v>
      </c>
      <c r="H176" s="37">
        <v>60000</v>
      </c>
      <c r="I176" s="37">
        <v>1611867.03</v>
      </c>
      <c r="J176" s="60"/>
      <c r="K176" s="64"/>
      <c r="L176" s="64"/>
      <c r="M176" s="64"/>
      <c r="N176" s="64"/>
      <c r="O176" s="64"/>
      <c r="P176" s="64"/>
      <c r="Q176" s="64"/>
    </row>
    <row r="177" spans="1:17" ht="14.5">
      <c r="A177" s="52">
        <v>378024</v>
      </c>
      <c r="B177" s="1" t="s">
        <v>238</v>
      </c>
      <c r="C177" s="37">
        <v>3361654</v>
      </c>
      <c r="D177" s="37">
        <v>1483421.07</v>
      </c>
      <c r="E177" s="37">
        <v>211795.6</v>
      </c>
      <c r="F177" s="37">
        <v>0</v>
      </c>
      <c r="G177" s="37">
        <v>873538</v>
      </c>
      <c r="H177" s="37">
        <v>78672</v>
      </c>
      <c r="I177" s="37">
        <v>6009080.6699999999</v>
      </c>
      <c r="J177" s="60"/>
      <c r="K177" s="64"/>
      <c r="L177" s="64"/>
      <c r="M177" s="64"/>
      <c r="N177" s="64"/>
      <c r="O177" s="64"/>
      <c r="P177" s="64"/>
      <c r="Q177" s="64"/>
    </row>
    <row r="178" spans="1:17" ht="14.5">
      <c r="A178" s="52">
        <v>378028</v>
      </c>
      <c r="B178" s="1" t="s">
        <v>239</v>
      </c>
      <c r="C178" s="37">
        <v>6243367</v>
      </c>
      <c r="D178" s="37">
        <v>1303460.3400000001</v>
      </c>
      <c r="E178" s="37">
        <v>164275.06</v>
      </c>
      <c r="F178" s="37">
        <v>0</v>
      </c>
      <c r="G178" s="37">
        <v>854880</v>
      </c>
      <c r="H178" s="37">
        <v>83335</v>
      </c>
      <c r="I178" s="37">
        <v>8649317.3999999985</v>
      </c>
      <c r="J178" s="60"/>
      <c r="K178" s="64"/>
      <c r="L178" s="64"/>
      <c r="M178" s="64"/>
      <c r="N178" s="64"/>
      <c r="O178" s="64"/>
      <c r="P178" s="64"/>
      <c r="Q178" s="64"/>
    </row>
    <row r="179" spans="1:17" ht="14.5">
      <c r="A179" s="52">
        <v>378032</v>
      </c>
      <c r="B179" s="1" t="s">
        <v>240</v>
      </c>
      <c r="C179" s="37">
        <v>1784380</v>
      </c>
      <c r="D179" s="37">
        <v>1796254.08</v>
      </c>
      <c r="E179" s="37">
        <v>247813.72</v>
      </c>
      <c r="F179" s="37">
        <v>0</v>
      </c>
      <c r="G179" s="37">
        <v>880888</v>
      </c>
      <c r="H179" s="37">
        <v>100891</v>
      </c>
      <c r="I179" s="37">
        <v>4810226.8</v>
      </c>
      <c r="J179" s="60"/>
      <c r="K179" s="64"/>
      <c r="L179" s="64"/>
      <c r="M179" s="64"/>
      <c r="N179" s="64"/>
      <c r="O179" s="64"/>
      <c r="P179" s="64"/>
      <c r="Q179" s="64"/>
    </row>
    <row r="180" spans="1:17" s="13" customFormat="1" ht="14.5">
      <c r="A180" s="54">
        <v>378000</v>
      </c>
      <c r="B180" s="13" t="s">
        <v>241</v>
      </c>
      <c r="C180" s="38">
        <v>57560253</v>
      </c>
      <c r="D180" s="38">
        <v>13305509.200000001</v>
      </c>
      <c r="E180" s="38">
        <v>1718312.06</v>
      </c>
      <c r="F180" s="38">
        <v>0</v>
      </c>
      <c r="G180" s="38">
        <v>9211501</v>
      </c>
      <c r="H180" s="38">
        <v>849290</v>
      </c>
      <c r="I180" s="38">
        <v>82644865.260000005</v>
      </c>
      <c r="J180" s="61"/>
      <c r="K180" s="64"/>
      <c r="L180" s="64"/>
      <c r="M180" s="64"/>
      <c r="N180" s="64"/>
      <c r="O180" s="64"/>
      <c r="P180" s="64"/>
      <c r="Q180" s="64"/>
    </row>
    <row r="181" spans="1:17" ht="14.5">
      <c r="A181" s="52">
        <v>382004</v>
      </c>
      <c r="B181" s="1" t="s">
        <v>242</v>
      </c>
      <c r="C181" s="37">
        <v>3867106</v>
      </c>
      <c r="D181" s="37">
        <v>1092743.79</v>
      </c>
      <c r="E181" s="37">
        <v>139973.35</v>
      </c>
      <c r="F181" s="37">
        <v>0</v>
      </c>
      <c r="G181" s="37">
        <v>300000</v>
      </c>
      <c r="H181" s="37">
        <v>68395</v>
      </c>
      <c r="I181" s="37">
        <v>5468218.1400000006</v>
      </c>
      <c r="J181" s="60"/>
      <c r="K181" s="64"/>
      <c r="L181" s="64"/>
      <c r="M181" s="64"/>
      <c r="N181" s="64"/>
      <c r="O181" s="64"/>
      <c r="P181" s="64"/>
      <c r="Q181" s="64"/>
    </row>
    <row r="182" spans="1:17" ht="14.5">
      <c r="A182" s="52">
        <v>382008</v>
      </c>
      <c r="B182" s="1" t="s">
        <v>243</v>
      </c>
      <c r="C182" s="37">
        <v>44941</v>
      </c>
      <c r="D182" s="37">
        <v>1273819.78</v>
      </c>
      <c r="E182" s="37">
        <v>170839.24</v>
      </c>
      <c r="F182" s="37">
        <v>0</v>
      </c>
      <c r="G182" s="37">
        <v>570485</v>
      </c>
      <c r="H182" s="37">
        <v>74736</v>
      </c>
      <c r="I182" s="37">
        <v>2134821.02</v>
      </c>
      <c r="J182" s="60"/>
      <c r="K182" s="64"/>
      <c r="L182" s="64"/>
      <c r="M182" s="64"/>
      <c r="N182" s="64"/>
      <c r="O182" s="64"/>
      <c r="P182" s="64"/>
      <c r="Q182" s="64"/>
    </row>
    <row r="183" spans="1:17" ht="14.5">
      <c r="A183" s="52">
        <v>382012</v>
      </c>
      <c r="B183" s="1" t="s">
        <v>244</v>
      </c>
      <c r="C183" s="37">
        <v>9145983</v>
      </c>
      <c r="D183" s="37">
        <v>2327579.02</v>
      </c>
      <c r="E183" s="37">
        <v>306813.36</v>
      </c>
      <c r="F183" s="37">
        <v>0</v>
      </c>
      <c r="G183" s="37">
        <v>1322180</v>
      </c>
      <c r="H183" s="37">
        <v>140044</v>
      </c>
      <c r="I183" s="37">
        <v>13242599.379999999</v>
      </c>
      <c r="J183" s="60"/>
      <c r="K183" s="64"/>
      <c r="L183" s="64"/>
      <c r="M183" s="64"/>
      <c r="N183" s="64"/>
      <c r="O183" s="64"/>
      <c r="P183" s="64"/>
      <c r="Q183" s="64"/>
    </row>
    <row r="184" spans="1:17" ht="14.5">
      <c r="A184" s="52">
        <v>382016</v>
      </c>
      <c r="B184" s="1" t="s">
        <v>245</v>
      </c>
      <c r="C184" s="37">
        <v>10053511</v>
      </c>
      <c r="D184" s="37">
        <v>1199006.1599999999</v>
      </c>
      <c r="E184" s="37">
        <v>185491.06</v>
      </c>
      <c r="F184" s="37">
        <v>0</v>
      </c>
      <c r="G184" s="37">
        <v>571333</v>
      </c>
      <c r="H184" s="37">
        <v>60000</v>
      </c>
      <c r="I184" s="37">
        <v>12069341.220000001</v>
      </c>
      <c r="J184" s="60"/>
      <c r="K184" s="64"/>
      <c r="L184" s="64"/>
      <c r="M184" s="64"/>
      <c r="N184" s="64"/>
      <c r="O184" s="64"/>
      <c r="P184" s="64"/>
      <c r="Q184" s="64"/>
    </row>
    <row r="185" spans="1:17" ht="14.5">
      <c r="A185" s="52">
        <v>382020</v>
      </c>
      <c r="B185" s="1" t="s">
        <v>246</v>
      </c>
      <c r="C185" s="37">
        <v>11995761</v>
      </c>
      <c r="D185" s="37">
        <v>2478821.31</v>
      </c>
      <c r="E185" s="37">
        <v>344660.15</v>
      </c>
      <c r="F185" s="37">
        <v>0</v>
      </c>
      <c r="G185" s="37">
        <v>1560778</v>
      </c>
      <c r="H185" s="37">
        <v>137486</v>
      </c>
      <c r="I185" s="37">
        <v>16517506.460000001</v>
      </c>
      <c r="J185" s="60"/>
      <c r="K185" s="64"/>
      <c r="L185" s="64"/>
      <c r="M185" s="64"/>
      <c r="N185" s="64"/>
      <c r="O185" s="64"/>
      <c r="P185" s="64"/>
      <c r="Q185" s="64"/>
    </row>
    <row r="186" spans="1:17" ht="14.5">
      <c r="A186" s="52">
        <v>382024</v>
      </c>
      <c r="B186" s="1" t="s">
        <v>247</v>
      </c>
      <c r="C186" s="37">
        <v>5639784</v>
      </c>
      <c r="D186" s="37">
        <v>2028142.85</v>
      </c>
      <c r="E186" s="37">
        <v>271477.06</v>
      </c>
      <c r="F186" s="37">
        <v>0</v>
      </c>
      <c r="G186" s="37">
        <v>982660</v>
      </c>
      <c r="H186" s="37">
        <v>119337</v>
      </c>
      <c r="I186" s="37">
        <v>9041400.9100000001</v>
      </c>
      <c r="J186" s="60"/>
      <c r="K186" s="64"/>
      <c r="L186" s="64"/>
      <c r="M186" s="64"/>
      <c r="N186" s="64"/>
      <c r="O186" s="64"/>
      <c r="P186" s="64"/>
      <c r="Q186" s="64"/>
    </row>
    <row r="187" spans="1:17" ht="14.5">
      <c r="A187" s="52">
        <v>382028</v>
      </c>
      <c r="B187" s="1" t="s">
        <v>248</v>
      </c>
      <c r="C187" s="37">
        <v>1067526</v>
      </c>
      <c r="D187" s="37">
        <v>1576020.66</v>
      </c>
      <c r="E187" s="37">
        <v>217425.2</v>
      </c>
      <c r="F187" s="37">
        <v>0</v>
      </c>
      <c r="G187" s="37">
        <v>867319</v>
      </c>
      <c r="H187" s="37">
        <v>88524</v>
      </c>
      <c r="I187" s="37">
        <v>3816814.86</v>
      </c>
      <c r="J187" s="60"/>
      <c r="K187" s="64"/>
      <c r="L187" s="64"/>
      <c r="M187" s="64"/>
      <c r="N187" s="64"/>
      <c r="O187" s="64"/>
      <c r="P187" s="64"/>
      <c r="Q187" s="64"/>
    </row>
    <row r="188" spans="1:17" ht="14.5">
      <c r="A188" s="52">
        <v>382032</v>
      </c>
      <c r="B188" s="1" t="s">
        <v>249</v>
      </c>
      <c r="C188" s="37">
        <v>0</v>
      </c>
      <c r="D188" s="37">
        <v>1132738.77</v>
      </c>
      <c r="E188" s="37">
        <v>143877.60999999999</v>
      </c>
      <c r="F188" s="37">
        <v>0</v>
      </c>
      <c r="G188" s="37">
        <v>668016</v>
      </c>
      <c r="H188" s="37">
        <v>71692</v>
      </c>
      <c r="I188" s="37">
        <v>2016324.38</v>
      </c>
      <c r="J188" s="60"/>
      <c r="K188" s="64"/>
      <c r="L188" s="64"/>
      <c r="M188" s="64"/>
      <c r="N188" s="64"/>
      <c r="O188" s="64"/>
      <c r="P188" s="64"/>
      <c r="Q188" s="64"/>
    </row>
    <row r="189" spans="1:17" ht="14.5">
      <c r="A189" s="52">
        <v>382036</v>
      </c>
      <c r="B189" s="1" t="s">
        <v>250</v>
      </c>
      <c r="C189" s="37">
        <v>4256877</v>
      </c>
      <c r="D189" s="37">
        <v>1111317.69</v>
      </c>
      <c r="E189" s="37">
        <v>185263.79</v>
      </c>
      <c r="F189" s="37">
        <v>0</v>
      </c>
      <c r="G189" s="37">
        <v>371748</v>
      </c>
      <c r="H189" s="37">
        <v>60000</v>
      </c>
      <c r="I189" s="37">
        <v>5985206.4800000004</v>
      </c>
      <c r="J189" s="60"/>
      <c r="K189" s="64"/>
      <c r="L189" s="64"/>
      <c r="M189" s="64"/>
      <c r="N189" s="64"/>
      <c r="O189" s="64"/>
      <c r="P189" s="64"/>
      <c r="Q189" s="64"/>
    </row>
    <row r="190" spans="1:17" ht="14.5">
      <c r="A190" s="52">
        <v>382040</v>
      </c>
      <c r="B190" s="1" t="s">
        <v>251</v>
      </c>
      <c r="C190" s="37">
        <v>2332845</v>
      </c>
      <c r="D190" s="37">
        <v>1085624.8700000001</v>
      </c>
      <c r="E190" s="37">
        <v>155210.20000000001</v>
      </c>
      <c r="F190" s="37">
        <v>0</v>
      </c>
      <c r="G190" s="37">
        <v>434225</v>
      </c>
      <c r="H190" s="37">
        <v>60000</v>
      </c>
      <c r="I190" s="37">
        <v>4067905.0700000003</v>
      </c>
      <c r="J190" s="60"/>
      <c r="K190" s="64"/>
      <c r="L190" s="64"/>
      <c r="M190" s="64"/>
      <c r="N190" s="64"/>
      <c r="O190" s="64"/>
      <c r="P190" s="64"/>
      <c r="Q190" s="64"/>
    </row>
    <row r="191" spans="1:17" ht="14.5">
      <c r="A191" s="52">
        <v>382044</v>
      </c>
      <c r="B191" s="1" t="s">
        <v>252</v>
      </c>
      <c r="C191" s="37">
        <v>7400828</v>
      </c>
      <c r="D191" s="37">
        <v>1607120.54</v>
      </c>
      <c r="E191" s="37">
        <v>190429.16</v>
      </c>
      <c r="F191" s="37">
        <v>0</v>
      </c>
      <c r="G191" s="37">
        <v>917639</v>
      </c>
      <c r="H191" s="37">
        <v>110636</v>
      </c>
      <c r="I191" s="37">
        <v>10226652.699999999</v>
      </c>
      <c r="J191" s="60"/>
      <c r="K191" s="64"/>
      <c r="L191" s="64"/>
      <c r="M191" s="64"/>
      <c r="N191" s="64"/>
      <c r="O191" s="64"/>
      <c r="P191" s="64"/>
      <c r="Q191" s="64"/>
    </row>
    <row r="192" spans="1:17" ht="14.5">
      <c r="A192" s="52">
        <v>382048</v>
      </c>
      <c r="B192" s="1" t="s">
        <v>253</v>
      </c>
      <c r="C192" s="37">
        <v>0</v>
      </c>
      <c r="D192" s="37">
        <v>1492210.12</v>
      </c>
      <c r="E192" s="37">
        <v>213489.66</v>
      </c>
      <c r="F192" s="37">
        <v>0</v>
      </c>
      <c r="G192" s="37">
        <v>817564</v>
      </c>
      <c r="H192" s="37">
        <v>78852</v>
      </c>
      <c r="I192" s="37">
        <v>2602115.7800000003</v>
      </c>
      <c r="J192" s="60"/>
      <c r="K192" s="64"/>
      <c r="L192" s="64"/>
      <c r="M192" s="64"/>
      <c r="N192" s="64"/>
      <c r="O192" s="64"/>
      <c r="P192" s="64"/>
      <c r="Q192" s="64"/>
    </row>
    <row r="193" spans="1:17" ht="14.5">
      <c r="A193" s="52">
        <v>382052</v>
      </c>
      <c r="B193" s="1" t="s">
        <v>254</v>
      </c>
      <c r="C193" s="37">
        <v>4129556</v>
      </c>
      <c r="D193" s="37">
        <v>850136.89</v>
      </c>
      <c r="E193" s="37">
        <v>143977.66</v>
      </c>
      <c r="F193" s="37">
        <v>0</v>
      </c>
      <c r="G193" s="37">
        <v>300000</v>
      </c>
      <c r="H193" s="37">
        <v>60000</v>
      </c>
      <c r="I193" s="37">
        <v>5483670.5499999998</v>
      </c>
      <c r="J193" s="60"/>
      <c r="K193" s="64"/>
      <c r="L193" s="64"/>
      <c r="M193" s="64"/>
      <c r="N193" s="64"/>
      <c r="O193" s="64"/>
      <c r="P193" s="64"/>
      <c r="Q193" s="64"/>
    </row>
    <row r="194" spans="1:17" ht="14.5">
      <c r="A194" s="52">
        <v>382056</v>
      </c>
      <c r="B194" s="1" t="s">
        <v>255</v>
      </c>
      <c r="C194" s="37">
        <v>20182219</v>
      </c>
      <c r="D194" s="37">
        <v>2215749.06</v>
      </c>
      <c r="E194" s="37">
        <v>247345.09</v>
      </c>
      <c r="F194" s="37">
        <v>0</v>
      </c>
      <c r="G194" s="37">
        <v>1624668</v>
      </c>
      <c r="H194" s="37">
        <v>162428</v>
      </c>
      <c r="I194" s="37">
        <v>24432409.149999999</v>
      </c>
      <c r="J194" s="60"/>
      <c r="K194" s="64"/>
      <c r="L194" s="64"/>
      <c r="M194" s="64"/>
      <c r="N194" s="64"/>
      <c r="O194" s="64"/>
      <c r="P194" s="64"/>
      <c r="Q194" s="64"/>
    </row>
    <row r="195" spans="1:17" ht="14.5">
      <c r="A195" s="52">
        <v>382060</v>
      </c>
      <c r="B195" s="1" t="s">
        <v>256</v>
      </c>
      <c r="C195" s="37">
        <v>21879044</v>
      </c>
      <c r="D195" s="37">
        <v>1625907.57</v>
      </c>
      <c r="E195" s="37">
        <v>180042.05</v>
      </c>
      <c r="F195" s="37">
        <v>0</v>
      </c>
      <c r="G195" s="37">
        <v>1298716</v>
      </c>
      <c r="H195" s="37">
        <v>120139</v>
      </c>
      <c r="I195" s="37">
        <v>25103848.620000001</v>
      </c>
      <c r="J195" s="60"/>
      <c r="K195" s="64"/>
      <c r="L195" s="64"/>
      <c r="M195" s="64"/>
      <c r="N195" s="64"/>
      <c r="O195" s="64"/>
      <c r="P195" s="64"/>
      <c r="Q195" s="64"/>
    </row>
    <row r="196" spans="1:17" ht="14.5">
      <c r="A196" s="52">
        <v>382064</v>
      </c>
      <c r="B196" s="1" t="s">
        <v>257</v>
      </c>
      <c r="C196" s="37">
        <v>4088066</v>
      </c>
      <c r="D196" s="37">
        <v>1134831.03</v>
      </c>
      <c r="E196" s="37">
        <v>171604.31</v>
      </c>
      <c r="F196" s="37">
        <v>0</v>
      </c>
      <c r="G196" s="37">
        <v>330192</v>
      </c>
      <c r="H196" s="37">
        <v>60000</v>
      </c>
      <c r="I196" s="37">
        <v>5784693.3399999999</v>
      </c>
      <c r="J196" s="60"/>
      <c r="K196" s="64"/>
      <c r="L196" s="64"/>
      <c r="M196" s="64"/>
      <c r="N196" s="64"/>
      <c r="O196" s="64"/>
      <c r="P196" s="64"/>
      <c r="Q196" s="64"/>
    </row>
    <row r="197" spans="1:17" ht="14.5">
      <c r="A197" s="52">
        <v>382068</v>
      </c>
      <c r="B197" s="1" t="s">
        <v>258</v>
      </c>
      <c r="C197" s="37">
        <v>17275119</v>
      </c>
      <c r="D197" s="37">
        <v>3095777.46</v>
      </c>
      <c r="E197" s="37">
        <v>359848.54</v>
      </c>
      <c r="F197" s="37">
        <v>0</v>
      </c>
      <c r="G197" s="37">
        <v>2202786</v>
      </c>
      <c r="H197" s="37">
        <v>217655</v>
      </c>
      <c r="I197" s="37">
        <v>23151186</v>
      </c>
      <c r="J197" s="60"/>
      <c r="K197" s="64"/>
      <c r="L197" s="64"/>
      <c r="M197" s="64"/>
      <c r="N197" s="64"/>
      <c r="O197" s="64"/>
      <c r="P197" s="64"/>
      <c r="Q197" s="64"/>
    </row>
    <row r="198" spans="1:17" ht="14.5">
      <c r="A198" s="52">
        <v>382072</v>
      </c>
      <c r="B198" s="1" t="s">
        <v>259</v>
      </c>
      <c r="C198" s="37">
        <v>277650</v>
      </c>
      <c r="D198" s="37">
        <v>1095466.81</v>
      </c>
      <c r="E198" s="37">
        <v>155215.41</v>
      </c>
      <c r="F198" s="37">
        <v>0</v>
      </c>
      <c r="G198" s="37">
        <v>332736</v>
      </c>
      <c r="H198" s="37">
        <v>60000</v>
      </c>
      <c r="I198" s="37">
        <v>1921068.2200000002</v>
      </c>
      <c r="J198" s="60"/>
      <c r="K198" s="64"/>
      <c r="L198" s="64"/>
      <c r="M198" s="64"/>
      <c r="N198" s="64"/>
      <c r="O198" s="64"/>
      <c r="P198" s="64"/>
      <c r="Q198" s="64"/>
    </row>
    <row r="199" spans="1:17" ht="14.5">
      <c r="A199" s="52">
        <v>382076</v>
      </c>
      <c r="B199" s="1" t="s">
        <v>260</v>
      </c>
      <c r="C199" s="37">
        <v>12483420</v>
      </c>
      <c r="D199" s="37">
        <v>1501002.68</v>
      </c>
      <c r="E199" s="37">
        <v>252026.57</v>
      </c>
      <c r="F199" s="37">
        <v>0</v>
      </c>
      <c r="G199" s="37">
        <v>373727</v>
      </c>
      <c r="H199" s="37">
        <v>60000</v>
      </c>
      <c r="I199" s="37">
        <v>14670176.25</v>
      </c>
      <c r="J199" s="60"/>
      <c r="K199" s="64"/>
      <c r="L199" s="64"/>
      <c r="M199" s="64"/>
      <c r="N199" s="64"/>
      <c r="O199" s="64"/>
      <c r="P199" s="64"/>
      <c r="Q199" s="64"/>
    </row>
    <row r="200" spans="1:17" s="13" customFormat="1" ht="14.5">
      <c r="A200" s="54">
        <v>382000</v>
      </c>
      <c r="B200" s="13" t="s">
        <v>261</v>
      </c>
      <c r="C200" s="38">
        <v>136120236</v>
      </c>
      <c r="D200" s="38">
        <v>29924017.059999999</v>
      </c>
      <c r="E200" s="38">
        <v>4035009.4700000007</v>
      </c>
      <c r="F200" s="38">
        <v>0</v>
      </c>
      <c r="G200" s="38">
        <v>15846772</v>
      </c>
      <c r="H200" s="38">
        <v>1809924</v>
      </c>
      <c r="I200" s="38">
        <v>187735958.53</v>
      </c>
      <c r="J200" s="61"/>
      <c r="K200" s="64"/>
      <c r="L200" s="64"/>
      <c r="M200" s="64"/>
      <c r="N200" s="64"/>
      <c r="O200" s="64"/>
      <c r="P200" s="64"/>
      <c r="Q200" s="64"/>
    </row>
    <row r="201" spans="1:17" s="13" customFormat="1" ht="14.5">
      <c r="A201" s="54"/>
      <c r="B201" s="13" t="s">
        <v>262</v>
      </c>
      <c r="C201" s="38">
        <v>868029325</v>
      </c>
      <c r="D201" s="38">
        <v>153400617.53999999</v>
      </c>
      <c r="E201" s="38">
        <v>21516420.089999992</v>
      </c>
      <c r="F201" s="38">
        <v>0</v>
      </c>
      <c r="G201" s="38">
        <v>81284081</v>
      </c>
      <c r="H201" s="38">
        <v>9351341</v>
      </c>
      <c r="I201" s="38">
        <v>1133581784.6299999</v>
      </c>
      <c r="J201" s="61"/>
      <c r="K201" s="64"/>
      <c r="L201" s="64"/>
      <c r="M201" s="64"/>
      <c r="N201" s="64"/>
      <c r="O201" s="64"/>
      <c r="P201" s="64"/>
      <c r="Q201" s="64"/>
    </row>
    <row r="202" spans="1:17" ht="14.5">
      <c r="A202" s="52">
        <v>554004</v>
      </c>
      <c r="B202" s="1" t="s">
        <v>263</v>
      </c>
      <c r="C202" s="37">
        <v>0</v>
      </c>
      <c r="D202" s="37">
        <v>2551971.09</v>
      </c>
      <c r="E202" s="37">
        <v>397276.5</v>
      </c>
      <c r="F202" s="37">
        <v>0</v>
      </c>
      <c r="G202" s="37">
        <v>1285147</v>
      </c>
      <c r="H202" s="37">
        <v>113915</v>
      </c>
      <c r="I202" s="37">
        <v>4348309.59</v>
      </c>
      <c r="J202" s="60"/>
      <c r="K202" s="64"/>
      <c r="L202" s="64"/>
      <c r="M202" s="64"/>
      <c r="N202" s="64"/>
      <c r="O202" s="64"/>
      <c r="P202" s="64"/>
      <c r="Q202" s="64"/>
    </row>
    <row r="203" spans="1:17" ht="14.5">
      <c r="A203" s="52">
        <v>554008</v>
      </c>
      <c r="B203" s="1" t="s">
        <v>264</v>
      </c>
      <c r="C203" s="37">
        <v>11621287</v>
      </c>
      <c r="D203" s="37">
        <v>3412362.4</v>
      </c>
      <c r="E203" s="37">
        <v>447967.16</v>
      </c>
      <c r="F203" s="37">
        <v>0</v>
      </c>
      <c r="G203" s="37">
        <v>2272330</v>
      </c>
      <c r="H203" s="37">
        <v>206509</v>
      </c>
      <c r="I203" s="37">
        <v>17960455.560000002</v>
      </c>
      <c r="J203" s="60"/>
      <c r="K203" s="64"/>
      <c r="L203" s="64"/>
      <c r="M203" s="64"/>
      <c r="N203" s="64"/>
      <c r="O203" s="64"/>
      <c r="P203" s="64"/>
      <c r="Q203" s="64"/>
    </row>
    <row r="204" spans="1:17" ht="14.5">
      <c r="A204" s="52">
        <v>554012</v>
      </c>
      <c r="B204" s="1" t="s">
        <v>265</v>
      </c>
      <c r="C204" s="37">
        <v>4887133</v>
      </c>
      <c r="D204" s="37">
        <v>2681345.34</v>
      </c>
      <c r="E204" s="37">
        <v>411443.22</v>
      </c>
      <c r="F204" s="37">
        <v>0</v>
      </c>
      <c r="G204" s="37">
        <v>1339425</v>
      </c>
      <c r="H204" s="37">
        <v>123578</v>
      </c>
      <c r="I204" s="37">
        <v>9442924.5599999987</v>
      </c>
      <c r="J204" s="60"/>
      <c r="K204" s="64"/>
      <c r="L204" s="64"/>
      <c r="M204" s="64"/>
      <c r="N204" s="64"/>
      <c r="O204" s="64"/>
      <c r="P204" s="64"/>
      <c r="Q204" s="64"/>
    </row>
    <row r="205" spans="1:17" ht="14.5">
      <c r="A205" s="52">
        <v>554016</v>
      </c>
      <c r="B205" s="1" t="s">
        <v>266</v>
      </c>
      <c r="C205" s="37">
        <v>565910</v>
      </c>
      <c r="D205" s="37">
        <v>1235395.1499999999</v>
      </c>
      <c r="E205" s="37">
        <v>199984.53</v>
      </c>
      <c r="F205" s="37">
        <v>0</v>
      </c>
      <c r="G205" s="37">
        <v>379099</v>
      </c>
      <c r="H205" s="37">
        <v>60000</v>
      </c>
      <c r="I205" s="37">
        <v>2440388.6799999997</v>
      </c>
      <c r="J205" s="60"/>
      <c r="K205" s="64"/>
      <c r="L205" s="64"/>
      <c r="M205" s="64"/>
      <c r="N205" s="64"/>
      <c r="O205" s="64"/>
      <c r="P205" s="64"/>
      <c r="Q205" s="64"/>
    </row>
    <row r="206" spans="1:17" ht="14.5">
      <c r="A206" s="52">
        <v>554020</v>
      </c>
      <c r="B206" s="1" t="s">
        <v>267</v>
      </c>
      <c r="C206" s="37">
        <v>3002263</v>
      </c>
      <c r="D206" s="37">
        <v>2279735</v>
      </c>
      <c r="E206" s="37">
        <v>298326.27</v>
      </c>
      <c r="F206" s="37">
        <v>0</v>
      </c>
      <c r="G206" s="37">
        <v>1520917</v>
      </c>
      <c r="H206" s="37">
        <v>138584</v>
      </c>
      <c r="I206" s="37">
        <v>7239825.2699999996</v>
      </c>
      <c r="J206" s="60"/>
      <c r="K206" s="64"/>
      <c r="L206" s="64"/>
      <c r="M206" s="64"/>
      <c r="N206" s="64"/>
      <c r="O206" s="64"/>
      <c r="P206" s="64"/>
      <c r="Q206" s="64"/>
    </row>
    <row r="207" spans="1:17" ht="14.5">
      <c r="A207" s="52">
        <v>554024</v>
      </c>
      <c r="B207" s="1" t="s">
        <v>268</v>
      </c>
      <c r="C207" s="37">
        <v>654796</v>
      </c>
      <c r="D207" s="37">
        <v>843005.52</v>
      </c>
      <c r="E207" s="37">
        <v>150801.78</v>
      </c>
      <c r="F207" s="37">
        <v>0</v>
      </c>
      <c r="G207" s="37">
        <v>300000</v>
      </c>
      <c r="H207" s="37">
        <v>60000</v>
      </c>
      <c r="I207" s="37">
        <v>2008603.3</v>
      </c>
      <c r="J207" s="60"/>
      <c r="K207" s="64"/>
      <c r="L207" s="64"/>
      <c r="M207" s="64"/>
      <c r="N207" s="64"/>
      <c r="O207" s="64"/>
      <c r="P207" s="64"/>
      <c r="Q207" s="64"/>
    </row>
    <row r="208" spans="1:17" ht="14.5">
      <c r="A208" s="52">
        <v>554028</v>
      </c>
      <c r="B208" s="1" t="s">
        <v>269</v>
      </c>
      <c r="C208" s="37">
        <v>1599059</v>
      </c>
      <c r="D208" s="37">
        <v>703917.63</v>
      </c>
      <c r="E208" s="37">
        <v>121312.59</v>
      </c>
      <c r="F208" s="37">
        <v>0</v>
      </c>
      <c r="G208" s="37">
        <v>300000</v>
      </c>
      <c r="H208" s="37">
        <v>60000</v>
      </c>
      <c r="I208" s="37">
        <v>2784289.22</v>
      </c>
      <c r="J208" s="60"/>
      <c r="K208" s="64"/>
      <c r="L208" s="64"/>
      <c r="M208" s="64"/>
      <c r="N208" s="64"/>
      <c r="O208" s="64"/>
      <c r="P208" s="64"/>
      <c r="Q208" s="64"/>
    </row>
    <row r="209" spans="1:17" ht="14.5">
      <c r="A209" s="52">
        <v>554032</v>
      </c>
      <c r="B209" s="1" t="s">
        <v>270</v>
      </c>
      <c r="C209" s="37">
        <v>2271366</v>
      </c>
      <c r="D209" s="37">
        <v>709102.13</v>
      </c>
      <c r="E209" s="37">
        <v>111171.16</v>
      </c>
      <c r="F209" s="37">
        <v>0</v>
      </c>
      <c r="G209" s="37">
        <v>300000</v>
      </c>
      <c r="H209" s="37">
        <v>60000</v>
      </c>
      <c r="I209" s="37">
        <v>3451639.29</v>
      </c>
      <c r="J209" s="60"/>
      <c r="K209" s="64"/>
      <c r="L209" s="64"/>
      <c r="M209" s="64"/>
      <c r="N209" s="64"/>
      <c r="O209" s="64"/>
      <c r="P209" s="64"/>
      <c r="Q209" s="64"/>
    </row>
    <row r="210" spans="1:17" ht="14.5">
      <c r="A210" s="52">
        <v>554036</v>
      </c>
      <c r="B210" s="1" t="s">
        <v>271</v>
      </c>
      <c r="C210" s="37">
        <v>861523</v>
      </c>
      <c r="D210" s="37">
        <v>695690.91</v>
      </c>
      <c r="E210" s="37">
        <v>123429.29</v>
      </c>
      <c r="F210" s="37">
        <v>0</v>
      </c>
      <c r="G210" s="37">
        <v>300000</v>
      </c>
      <c r="H210" s="37">
        <v>60000</v>
      </c>
      <c r="I210" s="37">
        <v>2040643.2000000002</v>
      </c>
      <c r="J210" s="60"/>
      <c r="K210" s="64"/>
      <c r="L210" s="64"/>
      <c r="M210" s="64"/>
      <c r="N210" s="64"/>
      <c r="O210" s="64"/>
      <c r="P210" s="64"/>
      <c r="Q210" s="64"/>
    </row>
    <row r="211" spans="1:17" ht="14.5">
      <c r="A211" s="52">
        <v>554040</v>
      </c>
      <c r="B211" s="1" t="s">
        <v>272</v>
      </c>
      <c r="C211" s="37">
        <v>0</v>
      </c>
      <c r="D211" s="37">
        <v>850135.09</v>
      </c>
      <c r="E211" s="37">
        <v>139953.18</v>
      </c>
      <c r="F211" s="37">
        <v>0</v>
      </c>
      <c r="G211" s="37">
        <v>300000</v>
      </c>
      <c r="H211" s="37">
        <v>60000</v>
      </c>
      <c r="I211" s="37">
        <v>1350088.27</v>
      </c>
      <c r="J211" s="60"/>
      <c r="K211" s="64"/>
      <c r="L211" s="64"/>
      <c r="M211" s="64"/>
      <c r="N211" s="64"/>
      <c r="O211" s="64"/>
      <c r="P211" s="64"/>
      <c r="Q211" s="64"/>
    </row>
    <row r="212" spans="1:17" ht="14.5">
      <c r="A212" s="52">
        <v>554044</v>
      </c>
      <c r="B212" s="1" t="s">
        <v>273</v>
      </c>
      <c r="C212" s="37">
        <v>0</v>
      </c>
      <c r="D212" s="37">
        <v>1128903.4099999999</v>
      </c>
      <c r="E212" s="37">
        <v>187639.78</v>
      </c>
      <c r="F212" s="37">
        <v>0</v>
      </c>
      <c r="G212" s="37">
        <v>300000</v>
      </c>
      <c r="H212" s="37">
        <v>60000</v>
      </c>
      <c r="I212" s="37">
        <v>1676543.19</v>
      </c>
      <c r="J212" s="60"/>
      <c r="K212" s="64"/>
      <c r="L212" s="64"/>
      <c r="M212" s="64"/>
      <c r="N212" s="64"/>
      <c r="O212" s="64"/>
      <c r="P212" s="64"/>
      <c r="Q212" s="64"/>
    </row>
    <row r="213" spans="1:17" ht="14.5">
      <c r="A213" s="52">
        <v>554048</v>
      </c>
      <c r="B213" s="1" t="s">
        <v>274</v>
      </c>
      <c r="C213" s="37">
        <v>729718</v>
      </c>
      <c r="D213" s="37">
        <v>1286787.76</v>
      </c>
      <c r="E213" s="37">
        <v>202970</v>
      </c>
      <c r="F213" s="37">
        <v>0</v>
      </c>
      <c r="G213" s="37">
        <v>425461</v>
      </c>
      <c r="H213" s="37">
        <v>60000</v>
      </c>
      <c r="I213" s="37">
        <v>2704936.76</v>
      </c>
      <c r="J213" s="60"/>
      <c r="K213" s="64"/>
      <c r="L213" s="64"/>
      <c r="M213" s="64"/>
      <c r="N213" s="64"/>
      <c r="O213" s="64"/>
      <c r="P213" s="64"/>
      <c r="Q213" s="64"/>
    </row>
    <row r="214" spans="1:17" ht="14.5">
      <c r="A214" s="52">
        <v>554052</v>
      </c>
      <c r="B214" s="1" t="s">
        <v>275</v>
      </c>
      <c r="C214" s="37">
        <v>0</v>
      </c>
      <c r="D214" s="37">
        <v>785957.34</v>
      </c>
      <c r="E214" s="37">
        <v>144694.54</v>
      </c>
      <c r="F214" s="37">
        <v>0</v>
      </c>
      <c r="G214" s="37">
        <v>300000</v>
      </c>
      <c r="H214" s="37">
        <v>60000</v>
      </c>
      <c r="I214" s="37">
        <v>1290651.8799999999</v>
      </c>
      <c r="J214" s="60"/>
      <c r="K214" s="64"/>
      <c r="L214" s="64"/>
      <c r="M214" s="64"/>
      <c r="N214" s="64"/>
      <c r="O214" s="64"/>
      <c r="P214" s="64"/>
      <c r="Q214" s="64"/>
    </row>
    <row r="215" spans="1:17" ht="14.5">
      <c r="A215" s="52">
        <v>554056</v>
      </c>
      <c r="B215" s="1" t="s">
        <v>276</v>
      </c>
      <c r="C215" s="37">
        <v>0</v>
      </c>
      <c r="D215" s="37">
        <v>1331463.6299999999</v>
      </c>
      <c r="E215" s="37">
        <v>207620.26</v>
      </c>
      <c r="F215" s="37">
        <v>0</v>
      </c>
      <c r="G215" s="37">
        <v>794100</v>
      </c>
      <c r="H215" s="37">
        <v>60000</v>
      </c>
      <c r="I215" s="37">
        <v>2393183.8899999997</v>
      </c>
      <c r="J215" s="60"/>
      <c r="K215" s="64"/>
      <c r="L215" s="64"/>
      <c r="M215" s="64"/>
      <c r="N215" s="64"/>
      <c r="O215" s="64"/>
      <c r="P215" s="64"/>
      <c r="Q215" s="64"/>
    </row>
    <row r="216" spans="1:17" ht="14.5">
      <c r="A216" s="52">
        <v>554060</v>
      </c>
      <c r="B216" s="1" t="s">
        <v>277</v>
      </c>
      <c r="C216" s="37">
        <v>0</v>
      </c>
      <c r="D216" s="37">
        <v>675988.38</v>
      </c>
      <c r="E216" s="37">
        <v>110757.32</v>
      </c>
      <c r="F216" s="37">
        <v>0</v>
      </c>
      <c r="G216" s="37">
        <v>300000</v>
      </c>
      <c r="H216" s="37">
        <v>60000</v>
      </c>
      <c r="I216" s="37">
        <v>1146745.7</v>
      </c>
      <c r="J216" s="60"/>
      <c r="K216" s="64"/>
      <c r="L216" s="64"/>
      <c r="M216" s="64"/>
      <c r="N216" s="64"/>
      <c r="O216" s="64"/>
      <c r="P216" s="64"/>
      <c r="Q216" s="64"/>
    </row>
    <row r="217" spans="1:17" ht="14.5">
      <c r="A217" s="52">
        <v>554064</v>
      </c>
      <c r="B217" s="1" t="s">
        <v>278</v>
      </c>
      <c r="C217" s="37">
        <v>2190576</v>
      </c>
      <c r="D217" s="37">
        <v>1007614.11</v>
      </c>
      <c r="E217" s="37">
        <v>167948.09</v>
      </c>
      <c r="F217" s="37">
        <v>0</v>
      </c>
      <c r="G217" s="37">
        <v>300000</v>
      </c>
      <c r="H217" s="37">
        <v>60000</v>
      </c>
      <c r="I217" s="37">
        <v>3726138.1999999997</v>
      </c>
      <c r="J217" s="60"/>
      <c r="K217" s="64"/>
      <c r="L217" s="64"/>
      <c r="M217" s="64"/>
      <c r="N217" s="64"/>
      <c r="O217" s="64"/>
      <c r="P217" s="64"/>
      <c r="Q217" s="64"/>
    </row>
    <row r="218" spans="1:17" ht="14.5">
      <c r="A218" s="52">
        <v>554068</v>
      </c>
      <c r="B218" s="1" t="s">
        <v>279</v>
      </c>
      <c r="C218" s="37">
        <v>987077</v>
      </c>
      <c r="D218" s="37">
        <v>1851699.06</v>
      </c>
      <c r="E218" s="37">
        <v>314485.5</v>
      </c>
      <c r="F218" s="37">
        <v>0</v>
      </c>
      <c r="G218" s="37">
        <v>770070</v>
      </c>
      <c r="H218" s="37">
        <v>65587</v>
      </c>
      <c r="I218" s="37">
        <v>3988918.56</v>
      </c>
      <c r="J218" s="60"/>
      <c r="K218" s="64"/>
      <c r="L218" s="64"/>
      <c r="M218" s="64"/>
      <c r="N218" s="64"/>
      <c r="O218" s="64"/>
      <c r="P218" s="64"/>
      <c r="Q218" s="64"/>
    </row>
    <row r="219" spans="1:17" s="13" customFormat="1" ht="14.5">
      <c r="A219" s="54">
        <v>554000</v>
      </c>
      <c r="B219" s="13" t="s">
        <v>280</v>
      </c>
      <c r="C219" s="38">
        <v>29370708</v>
      </c>
      <c r="D219" s="38">
        <v>24031073.949999999</v>
      </c>
      <c r="E219" s="38">
        <v>3737781.1699999995</v>
      </c>
      <c r="F219" s="38">
        <v>0</v>
      </c>
      <c r="G219" s="38">
        <v>11486549</v>
      </c>
      <c r="H219" s="38">
        <v>1368173</v>
      </c>
      <c r="I219" s="38">
        <v>69994285.120000005</v>
      </c>
      <c r="J219" s="61"/>
      <c r="K219" s="64"/>
      <c r="L219" s="64"/>
      <c r="M219" s="64"/>
      <c r="N219" s="64"/>
      <c r="O219" s="64"/>
      <c r="P219" s="64"/>
      <c r="Q219" s="64"/>
    </row>
    <row r="220" spans="1:17" ht="14.5">
      <c r="A220" s="52">
        <v>558004</v>
      </c>
      <c r="B220" s="1" t="s">
        <v>281</v>
      </c>
      <c r="C220" s="37">
        <v>0</v>
      </c>
      <c r="D220" s="37">
        <v>1366574.61</v>
      </c>
      <c r="E220" s="37">
        <v>238200.38</v>
      </c>
      <c r="F220" s="37">
        <v>0</v>
      </c>
      <c r="G220" s="37">
        <v>300000</v>
      </c>
      <c r="H220" s="37">
        <v>60000</v>
      </c>
      <c r="I220" s="37">
        <v>1964774.9900000002</v>
      </c>
      <c r="J220" s="60"/>
      <c r="K220" s="64"/>
      <c r="L220" s="64"/>
      <c r="M220" s="64"/>
      <c r="N220" s="64"/>
      <c r="O220" s="64"/>
      <c r="P220" s="64"/>
      <c r="Q220" s="64"/>
    </row>
    <row r="221" spans="1:17" ht="14.5">
      <c r="A221" s="52">
        <v>558008</v>
      </c>
      <c r="B221" s="1" t="s">
        <v>282</v>
      </c>
      <c r="C221" s="37">
        <v>0</v>
      </c>
      <c r="D221" s="37">
        <v>1118979.53</v>
      </c>
      <c r="E221" s="37">
        <v>199375.81</v>
      </c>
      <c r="F221" s="37">
        <v>0</v>
      </c>
      <c r="G221" s="37">
        <v>300000</v>
      </c>
      <c r="H221" s="37">
        <v>60000</v>
      </c>
      <c r="I221" s="37">
        <v>1678355.34</v>
      </c>
      <c r="J221" s="60"/>
      <c r="K221" s="64"/>
      <c r="L221" s="64"/>
      <c r="M221" s="64"/>
      <c r="N221" s="64"/>
      <c r="O221" s="64"/>
      <c r="P221" s="64"/>
      <c r="Q221" s="64"/>
    </row>
    <row r="222" spans="1:17" ht="14.5">
      <c r="A222" s="52">
        <v>558012</v>
      </c>
      <c r="B222" s="1" t="s">
        <v>283</v>
      </c>
      <c r="C222" s="37">
        <v>5395470</v>
      </c>
      <c r="D222" s="37">
        <v>2373960.6800000002</v>
      </c>
      <c r="E222" s="37">
        <v>370233.38</v>
      </c>
      <c r="F222" s="37">
        <v>0</v>
      </c>
      <c r="G222" s="37">
        <v>1156236</v>
      </c>
      <c r="H222" s="37">
        <v>105534</v>
      </c>
      <c r="I222" s="37">
        <v>9401434.0600000005</v>
      </c>
      <c r="J222" s="60"/>
      <c r="K222" s="64"/>
      <c r="L222" s="64"/>
      <c r="M222" s="64"/>
      <c r="N222" s="64"/>
      <c r="O222" s="64"/>
      <c r="P222" s="64"/>
      <c r="Q222" s="64"/>
    </row>
    <row r="223" spans="1:17" ht="14.5">
      <c r="A223" s="52">
        <v>558016</v>
      </c>
      <c r="B223" s="1" t="s">
        <v>284</v>
      </c>
      <c r="C223" s="37">
        <v>7456144</v>
      </c>
      <c r="D223" s="37">
        <v>3070629.23</v>
      </c>
      <c r="E223" s="37">
        <v>480885.12</v>
      </c>
      <c r="F223" s="37">
        <v>0</v>
      </c>
      <c r="G223" s="37">
        <v>1105351</v>
      </c>
      <c r="H223" s="37">
        <v>135201</v>
      </c>
      <c r="I223" s="37">
        <v>12248210.35</v>
      </c>
      <c r="J223" s="60"/>
      <c r="K223" s="64"/>
      <c r="L223" s="64"/>
      <c r="M223" s="64"/>
      <c r="N223" s="64"/>
      <c r="O223" s="64"/>
      <c r="P223" s="64"/>
      <c r="Q223" s="64"/>
    </row>
    <row r="224" spans="1:17" ht="14.5">
      <c r="A224" s="52">
        <v>558020</v>
      </c>
      <c r="B224" s="1" t="s">
        <v>285</v>
      </c>
      <c r="C224" s="37">
        <v>2950924</v>
      </c>
      <c r="D224" s="37">
        <v>825961.49</v>
      </c>
      <c r="E224" s="37">
        <v>132826.07999999999</v>
      </c>
      <c r="F224" s="37">
        <v>0</v>
      </c>
      <c r="G224" s="37">
        <v>392668</v>
      </c>
      <c r="H224" s="37">
        <v>60000</v>
      </c>
      <c r="I224" s="37">
        <v>4362379.57</v>
      </c>
      <c r="J224" s="60"/>
      <c r="K224" s="64"/>
      <c r="L224" s="64"/>
      <c r="M224" s="64"/>
      <c r="N224" s="64"/>
      <c r="O224" s="64"/>
      <c r="P224" s="64"/>
      <c r="Q224" s="64"/>
    </row>
    <row r="225" spans="1:17" ht="14.5">
      <c r="A225" s="52">
        <v>558024</v>
      </c>
      <c r="B225" s="1" t="s">
        <v>286</v>
      </c>
      <c r="C225" s="37">
        <v>4656771</v>
      </c>
      <c r="D225" s="37">
        <v>1957964.3</v>
      </c>
      <c r="E225" s="37">
        <v>329432.40000000002</v>
      </c>
      <c r="F225" s="37">
        <v>0</v>
      </c>
      <c r="G225" s="37">
        <v>728231</v>
      </c>
      <c r="H225" s="37">
        <v>71369</v>
      </c>
      <c r="I225" s="37">
        <v>7743767.7000000002</v>
      </c>
      <c r="J225" s="60"/>
      <c r="K225" s="64"/>
      <c r="L225" s="64"/>
      <c r="M225" s="64"/>
      <c r="N225" s="64"/>
      <c r="O225" s="64"/>
      <c r="P225" s="64"/>
      <c r="Q225" s="64"/>
    </row>
    <row r="226" spans="1:17" ht="14.5">
      <c r="A226" s="52">
        <v>558028</v>
      </c>
      <c r="B226" s="1" t="s">
        <v>287</v>
      </c>
      <c r="C226" s="37">
        <v>2560202</v>
      </c>
      <c r="D226" s="37">
        <v>757553.25</v>
      </c>
      <c r="E226" s="37">
        <v>125484.39</v>
      </c>
      <c r="F226" s="37">
        <v>0</v>
      </c>
      <c r="G226" s="37">
        <v>360440</v>
      </c>
      <c r="H226" s="37">
        <v>60000</v>
      </c>
      <c r="I226" s="37">
        <v>3863679.64</v>
      </c>
      <c r="J226" s="60"/>
      <c r="K226" s="64"/>
      <c r="L226" s="64"/>
      <c r="M226" s="64"/>
      <c r="N226" s="64"/>
      <c r="O226" s="64"/>
      <c r="P226" s="64"/>
      <c r="Q226" s="64"/>
    </row>
    <row r="227" spans="1:17" ht="14.5">
      <c r="A227" s="52">
        <v>558032</v>
      </c>
      <c r="B227" s="1" t="s">
        <v>288</v>
      </c>
      <c r="C227" s="37">
        <v>558304</v>
      </c>
      <c r="D227" s="37">
        <v>1354732.3</v>
      </c>
      <c r="E227" s="37">
        <v>216308.59</v>
      </c>
      <c r="F227" s="37">
        <v>0</v>
      </c>
      <c r="G227" s="37">
        <v>330757</v>
      </c>
      <c r="H227" s="37">
        <v>60000</v>
      </c>
      <c r="I227" s="37">
        <v>2520101.89</v>
      </c>
      <c r="J227" s="60"/>
      <c r="K227" s="64"/>
      <c r="L227" s="64"/>
      <c r="M227" s="64"/>
      <c r="N227" s="64"/>
      <c r="O227" s="64"/>
      <c r="P227" s="64"/>
      <c r="Q227" s="64"/>
    </row>
    <row r="228" spans="1:17" ht="14.5">
      <c r="A228" s="52">
        <v>558036</v>
      </c>
      <c r="B228" s="1" t="s">
        <v>289</v>
      </c>
      <c r="C228" s="37">
        <v>3300608</v>
      </c>
      <c r="D228" s="37">
        <v>852957.01</v>
      </c>
      <c r="E228" s="37">
        <v>134672.69</v>
      </c>
      <c r="F228" s="37">
        <v>0</v>
      </c>
      <c r="G228" s="37">
        <v>371748</v>
      </c>
      <c r="H228" s="37">
        <v>60000</v>
      </c>
      <c r="I228" s="37">
        <v>4719985.7</v>
      </c>
      <c r="J228" s="60"/>
      <c r="K228" s="64"/>
      <c r="L228" s="64"/>
      <c r="M228" s="64"/>
      <c r="N228" s="64"/>
      <c r="O228" s="64"/>
      <c r="P228" s="64"/>
      <c r="Q228" s="64"/>
    </row>
    <row r="229" spans="1:17" ht="14.5">
      <c r="A229" s="52">
        <v>558040</v>
      </c>
      <c r="B229" s="1" t="s">
        <v>290</v>
      </c>
      <c r="C229" s="37">
        <v>229314</v>
      </c>
      <c r="D229" s="37">
        <v>1114577.27</v>
      </c>
      <c r="E229" s="37">
        <v>202086.65</v>
      </c>
      <c r="F229" s="37">
        <v>0</v>
      </c>
      <c r="G229" s="37">
        <v>300000</v>
      </c>
      <c r="H229" s="37">
        <v>60000</v>
      </c>
      <c r="I229" s="37">
        <v>1905977.92</v>
      </c>
      <c r="J229" s="60"/>
      <c r="K229" s="64"/>
      <c r="L229" s="64"/>
      <c r="M229" s="64"/>
      <c r="N229" s="64"/>
      <c r="O229" s="64"/>
      <c r="P229" s="64"/>
      <c r="Q229" s="64"/>
    </row>
    <row r="230" spans="1:17" ht="14.5">
      <c r="A230" s="52">
        <v>558044</v>
      </c>
      <c r="B230" s="1" t="s">
        <v>291</v>
      </c>
      <c r="C230" s="37">
        <v>3081242</v>
      </c>
      <c r="D230" s="37">
        <v>1573673.94</v>
      </c>
      <c r="E230" s="37">
        <v>261248.76</v>
      </c>
      <c r="F230" s="37">
        <v>0</v>
      </c>
      <c r="G230" s="37">
        <v>585186</v>
      </c>
      <c r="H230" s="37">
        <v>60000</v>
      </c>
      <c r="I230" s="37">
        <v>5561350.6999999993</v>
      </c>
      <c r="J230" s="60"/>
      <c r="K230" s="64"/>
      <c r="L230" s="64"/>
      <c r="M230" s="64"/>
      <c r="N230" s="64"/>
      <c r="O230" s="64"/>
      <c r="P230" s="64"/>
      <c r="Q230" s="64"/>
    </row>
    <row r="231" spans="1:17" s="13" customFormat="1" ht="14.5">
      <c r="A231" s="54">
        <v>558000</v>
      </c>
      <c r="B231" s="13" t="s">
        <v>292</v>
      </c>
      <c r="C231" s="38">
        <v>30188979</v>
      </c>
      <c r="D231" s="38">
        <v>16367563.610000001</v>
      </c>
      <c r="E231" s="38">
        <v>2690754.25</v>
      </c>
      <c r="F231" s="38">
        <v>0</v>
      </c>
      <c r="G231" s="38">
        <v>5930617</v>
      </c>
      <c r="H231" s="38">
        <v>792104</v>
      </c>
      <c r="I231" s="38">
        <v>55970017.860000014</v>
      </c>
      <c r="J231" s="61"/>
      <c r="K231" s="64"/>
      <c r="L231" s="64"/>
      <c r="M231" s="64"/>
      <c r="N231" s="64"/>
      <c r="O231" s="64"/>
      <c r="P231" s="64"/>
      <c r="Q231" s="64"/>
    </row>
    <row r="232" spans="1:17" ht="14.5">
      <c r="A232" s="52">
        <v>562004</v>
      </c>
      <c r="B232" s="1" t="s">
        <v>293</v>
      </c>
      <c r="C232" s="37">
        <v>69573746</v>
      </c>
      <c r="D232" s="37">
        <v>2984099.2</v>
      </c>
      <c r="E232" s="37">
        <v>338739.16</v>
      </c>
      <c r="F232" s="37">
        <v>0</v>
      </c>
      <c r="G232" s="37">
        <v>2057479</v>
      </c>
      <c r="H232" s="37">
        <v>215094</v>
      </c>
      <c r="I232" s="37">
        <v>75169157.359999999</v>
      </c>
      <c r="J232" s="60"/>
      <c r="K232" s="64"/>
      <c r="L232" s="64"/>
      <c r="M232" s="64"/>
      <c r="N232" s="64"/>
      <c r="O232" s="64"/>
      <c r="P232" s="64"/>
      <c r="Q232" s="64"/>
    </row>
    <row r="233" spans="1:17" ht="14.5">
      <c r="A233" s="52">
        <v>562008</v>
      </c>
      <c r="B233" s="1" t="s">
        <v>294</v>
      </c>
      <c r="C233" s="37">
        <v>22357603</v>
      </c>
      <c r="D233" s="37">
        <v>1723083.8</v>
      </c>
      <c r="E233" s="37">
        <v>232039.3</v>
      </c>
      <c r="F233" s="37">
        <v>0</v>
      </c>
      <c r="G233" s="37">
        <v>810496</v>
      </c>
      <c r="H233" s="37">
        <v>100478</v>
      </c>
      <c r="I233" s="37">
        <v>25223700.100000001</v>
      </c>
      <c r="J233" s="60"/>
      <c r="K233" s="64"/>
      <c r="L233" s="64"/>
      <c r="M233" s="64"/>
      <c r="N233" s="64"/>
      <c r="O233" s="64"/>
      <c r="P233" s="64"/>
      <c r="Q233" s="64"/>
    </row>
    <row r="234" spans="1:17" ht="14.5">
      <c r="A234" s="52">
        <v>562012</v>
      </c>
      <c r="B234" s="1" t="s">
        <v>295</v>
      </c>
      <c r="C234" s="37">
        <v>43589312</v>
      </c>
      <c r="D234" s="37">
        <v>3965563.43</v>
      </c>
      <c r="E234" s="37">
        <v>553194.28</v>
      </c>
      <c r="F234" s="37">
        <v>0</v>
      </c>
      <c r="G234" s="37">
        <v>1700996</v>
      </c>
      <c r="H234" s="37">
        <v>218765</v>
      </c>
      <c r="I234" s="37">
        <v>50027830.710000001</v>
      </c>
      <c r="J234" s="60"/>
      <c r="K234" s="64"/>
      <c r="L234" s="64"/>
      <c r="M234" s="64"/>
      <c r="N234" s="64"/>
      <c r="O234" s="64"/>
      <c r="P234" s="64"/>
      <c r="Q234" s="64"/>
    </row>
    <row r="235" spans="1:17" ht="14.5">
      <c r="A235" s="52">
        <v>562014</v>
      </c>
      <c r="B235" s="1" t="s">
        <v>296</v>
      </c>
      <c r="C235" s="37">
        <v>79874942</v>
      </c>
      <c r="D235" s="37">
        <v>2920108.85</v>
      </c>
      <c r="E235" s="37">
        <v>316796.53000000003</v>
      </c>
      <c r="F235" s="37">
        <v>0</v>
      </c>
      <c r="G235" s="37">
        <v>2409438</v>
      </c>
      <c r="H235" s="37">
        <v>220036</v>
      </c>
      <c r="I235" s="37">
        <v>85741321.379999995</v>
      </c>
      <c r="J235" s="60"/>
      <c r="K235" s="64"/>
      <c r="L235" s="64"/>
      <c r="M235" s="64"/>
      <c r="N235" s="64"/>
      <c r="O235" s="64"/>
      <c r="P235" s="64"/>
      <c r="Q235" s="64"/>
    </row>
    <row r="236" spans="1:17" ht="14.5">
      <c r="A236" s="52">
        <v>562016</v>
      </c>
      <c r="B236" s="1" t="s">
        <v>297</v>
      </c>
      <c r="C236" s="37">
        <v>5644850</v>
      </c>
      <c r="D236" s="37">
        <v>2570949.4900000002</v>
      </c>
      <c r="E236" s="37">
        <v>406927.68</v>
      </c>
      <c r="F236" s="37">
        <v>0</v>
      </c>
      <c r="G236" s="37">
        <v>1078494</v>
      </c>
      <c r="H236" s="37">
        <v>110403</v>
      </c>
      <c r="I236" s="37">
        <v>9811624.1699999999</v>
      </c>
      <c r="J236" s="60"/>
      <c r="K236" s="64"/>
      <c r="L236" s="64"/>
      <c r="M236" s="64"/>
      <c r="N236" s="64"/>
      <c r="O236" s="64"/>
      <c r="P236" s="64"/>
      <c r="Q236" s="64"/>
    </row>
    <row r="237" spans="1:17" ht="14.5">
      <c r="A237" s="52">
        <v>562020</v>
      </c>
      <c r="B237" s="1" t="s">
        <v>298</v>
      </c>
      <c r="C237" s="37">
        <v>53164508</v>
      </c>
      <c r="D237" s="37">
        <v>2442166.09</v>
      </c>
      <c r="E237" s="37">
        <v>272233.36</v>
      </c>
      <c r="F237" s="37">
        <v>0</v>
      </c>
      <c r="G237" s="37">
        <v>1470880</v>
      </c>
      <c r="H237" s="37">
        <v>179278</v>
      </c>
      <c r="I237" s="37">
        <v>57529065.450000003</v>
      </c>
      <c r="J237" s="60"/>
      <c r="K237" s="64"/>
      <c r="L237" s="64"/>
      <c r="M237" s="64"/>
      <c r="N237" s="64"/>
      <c r="O237" s="64"/>
      <c r="P237" s="64"/>
      <c r="Q237" s="64"/>
    </row>
    <row r="238" spans="1:17" ht="14.5">
      <c r="A238" s="52">
        <v>562024</v>
      </c>
      <c r="B238" s="1" t="s">
        <v>299</v>
      </c>
      <c r="C238" s="37">
        <v>44274566</v>
      </c>
      <c r="D238" s="37">
        <v>3605339.94</v>
      </c>
      <c r="E238" s="37">
        <v>434704.68</v>
      </c>
      <c r="F238" s="37">
        <v>0</v>
      </c>
      <c r="G238" s="37">
        <v>2203069</v>
      </c>
      <c r="H238" s="37">
        <v>243310</v>
      </c>
      <c r="I238" s="37">
        <v>50760989.619999997</v>
      </c>
      <c r="J238" s="60"/>
      <c r="K238" s="64"/>
      <c r="L238" s="64"/>
      <c r="M238" s="64"/>
      <c r="N238" s="64"/>
      <c r="O238" s="64"/>
      <c r="P238" s="64"/>
      <c r="Q238" s="64"/>
    </row>
    <row r="239" spans="1:17" ht="14.5">
      <c r="A239" s="52">
        <v>562028</v>
      </c>
      <c r="B239" s="1" t="s">
        <v>300</v>
      </c>
      <c r="C239" s="37">
        <v>25452815</v>
      </c>
      <c r="D239" s="37">
        <v>1396815.69</v>
      </c>
      <c r="E239" s="37">
        <v>173097.79</v>
      </c>
      <c r="F239" s="37">
        <v>0</v>
      </c>
      <c r="G239" s="37">
        <v>740952</v>
      </c>
      <c r="H239" s="37">
        <v>91219</v>
      </c>
      <c r="I239" s="37">
        <v>27854899.48</v>
      </c>
      <c r="J239" s="60"/>
      <c r="K239" s="64"/>
      <c r="L239" s="64"/>
      <c r="M239" s="64"/>
      <c r="N239" s="64"/>
      <c r="O239" s="64"/>
      <c r="P239" s="64"/>
      <c r="Q239" s="64"/>
    </row>
    <row r="240" spans="1:17" ht="14.5">
      <c r="A240" s="52">
        <v>562032</v>
      </c>
      <c r="B240" s="1" t="s">
        <v>301</v>
      </c>
      <c r="C240" s="37">
        <v>105734140</v>
      </c>
      <c r="D240" s="37">
        <v>4472512.09</v>
      </c>
      <c r="E240" s="37">
        <v>496679.16</v>
      </c>
      <c r="F240" s="37">
        <v>0</v>
      </c>
      <c r="G240" s="37">
        <v>3514789</v>
      </c>
      <c r="H240" s="37">
        <v>329549</v>
      </c>
      <c r="I240" s="37">
        <v>114547669.25</v>
      </c>
      <c r="J240" s="60"/>
      <c r="K240" s="64"/>
      <c r="L240" s="64"/>
      <c r="M240" s="64"/>
      <c r="N240" s="64"/>
      <c r="O240" s="64"/>
      <c r="P240" s="64"/>
      <c r="Q240" s="64"/>
    </row>
    <row r="241" spans="1:17" ht="14.5">
      <c r="A241" s="52">
        <v>562036</v>
      </c>
      <c r="B241" s="1" t="s">
        <v>302</v>
      </c>
      <c r="C241" s="37">
        <v>17832633</v>
      </c>
      <c r="D241" s="37">
        <v>1388894.59</v>
      </c>
      <c r="E241" s="37">
        <v>180816.7</v>
      </c>
      <c r="F241" s="37">
        <v>0</v>
      </c>
      <c r="G241" s="37">
        <v>980963</v>
      </c>
      <c r="H241" s="37">
        <v>85039</v>
      </c>
      <c r="I241" s="37">
        <v>20468346.289999999</v>
      </c>
      <c r="J241" s="60"/>
      <c r="K241" s="64"/>
      <c r="L241" s="64"/>
      <c r="M241" s="64"/>
      <c r="N241" s="64"/>
      <c r="O241" s="64"/>
      <c r="P241" s="64"/>
      <c r="Q241" s="64"/>
    </row>
    <row r="242" spans="1:17" s="13" customFormat="1" ht="14.5">
      <c r="A242" s="54">
        <v>562000</v>
      </c>
      <c r="B242" s="13" t="s">
        <v>303</v>
      </c>
      <c r="C242" s="38">
        <v>467499115</v>
      </c>
      <c r="D242" s="38">
        <v>27469533.170000002</v>
      </c>
      <c r="E242" s="38">
        <v>3405228.6400000006</v>
      </c>
      <c r="F242" s="38">
        <v>0</v>
      </c>
      <c r="G242" s="38">
        <v>16967556</v>
      </c>
      <c r="H242" s="38">
        <v>1793171</v>
      </c>
      <c r="I242" s="38">
        <v>517134603.81000006</v>
      </c>
      <c r="J242" s="61"/>
      <c r="K242" s="64"/>
      <c r="L242" s="64"/>
      <c r="M242" s="64"/>
      <c r="N242" s="64"/>
      <c r="O242" s="64"/>
      <c r="P242" s="64"/>
      <c r="Q242" s="64"/>
    </row>
    <row r="243" spans="1:17" ht="14.5">
      <c r="A243" s="52">
        <v>566004</v>
      </c>
      <c r="B243" s="1" t="s">
        <v>304</v>
      </c>
      <c r="C243" s="37">
        <v>0</v>
      </c>
      <c r="D243" s="37">
        <v>852254.54</v>
      </c>
      <c r="E243" s="37">
        <v>145198.42000000001</v>
      </c>
      <c r="F243" s="37">
        <v>0</v>
      </c>
      <c r="G243" s="37">
        <v>300000</v>
      </c>
      <c r="H243" s="37">
        <v>60000</v>
      </c>
      <c r="I243" s="37">
        <v>1357452.96</v>
      </c>
      <c r="J243" s="60"/>
      <c r="K243" s="64"/>
      <c r="L243" s="64"/>
      <c r="M243" s="64"/>
      <c r="N243" s="64"/>
      <c r="O243" s="64"/>
      <c r="P243" s="64"/>
      <c r="Q243" s="64"/>
    </row>
    <row r="244" spans="1:17" ht="14.5">
      <c r="A244" s="52">
        <v>566008</v>
      </c>
      <c r="B244" s="1" t="s">
        <v>305</v>
      </c>
      <c r="C244" s="37">
        <v>3996444</v>
      </c>
      <c r="D244" s="37">
        <v>1825206.01</v>
      </c>
      <c r="E244" s="37">
        <v>247848.08</v>
      </c>
      <c r="F244" s="37">
        <v>0</v>
      </c>
      <c r="G244" s="37">
        <v>982942</v>
      </c>
      <c r="H244" s="37">
        <v>105095</v>
      </c>
      <c r="I244" s="37">
        <v>7157535.0899999999</v>
      </c>
      <c r="J244" s="60"/>
      <c r="K244" s="64"/>
      <c r="L244" s="64"/>
      <c r="M244" s="64"/>
      <c r="N244" s="64"/>
      <c r="O244" s="64"/>
      <c r="P244" s="64"/>
      <c r="Q244" s="64"/>
    </row>
    <row r="245" spans="1:17" ht="14.5">
      <c r="A245" s="52">
        <v>566012</v>
      </c>
      <c r="B245" s="1" t="s">
        <v>306</v>
      </c>
      <c r="C245" s="37">
        <v>8354755</v>
      </c>
      <c r="D245" s="37">
        <v>2407144.7000000002</v>
      </c>
      <c r="E245" s="37">
        <v>372315.48</v>
      </c>
      <c r="F245" s="37">
        <v>0</v>
      </c>
      <c r="G245" s="37">
        <v>1169806</v>
      </c>
      <c r="H245" s="37">
        <v>109022</v>
      </c>
      <c r="I245" s="37">
        <v>12413043.18</v>
      </c>
      <c r="J245" s="60"/>
      <c r="K245" s="64"/>
      <c r="L245" s="64"/>
      <c r="M245" s="64"/>
      <c r="N245" s="64"/>
      <c r="O245" s="64"/>
      <c r="P245" s="64"/>
      <c r="Q245" s="64"/>
    </row>
    <row r="246" spans="1:17" ht="14.5">
      <c r="A246" s="52">
        <v>566016</v>
      </c>
      <c r="B246" s="1" t="s">
        <v>307</v>
      </c>
      <c r="C246" s="37">
        <v>0</v>
      </c>
      <c r="D246" s="37">
        <v>1543770.1</v>
      </c>
      <c r="E246" s="37">
        <v>256454.3</v>
      </c>
      <c r="F246" s="37">
        <v>0</v>
      </c>
      <c r="G246" s="37">
        <v>513098</v>
      </c>
      <c r="H246" s="37">
        <v>60000</v>
      </c>
      <c r="I246" s="37">
        <v>2373322.4000000004</v>
      </c>
      <c r="J246" s="60"/>
      <c r="K246" s="64"/>
      <c r="L246" s="64"/>
      <c r="M246" s="64"/>
      <c r="N246" s="64"/>
      <c r="O246" s="64"/>
      <c r="P246" s="64"/>
      <c r="Q246" s="64"/>
    </row>
    <row r="247" spans="1:17" ht="14.5">
      <c r="A247" s="52">
        <v>566020</v>
      </c>
      <c r="B247" s="1" t="s">
        <v>308</v>
      </c>
      <c r="C247" s="37">
        <v>1334954</v>
      </c>
      <c r="D247" s="37">
        <v>1047841.72</v>
      </c>
      <c r="E247" s="37">
        <v>201037.84</v>
      </c>
      <c r="F247" s="37">
        <v>0</v>
      </c>
      <c r="G247" s="37">
        <v>300000</v>
      </c>
      <c r="H247" s="37">
        <v>60000</v>
      </c>
      <c r="I247" s="37">
        <v>2943833.56</v>
      </c>
      <c r="J247" s="60"/>
      <c r="K247" s="64"/>
      <c r="L247" s="64"/>
      <c r="M247" s="64"/>
      <c r="N247" s="64"/>
      <c r="O247" s="64"/>
      <c r="P247" s="64"/>
      <c r="Q247" s="64"/>
    </row>
    <row r="248" spans="1:17" ht="14.5">
      <c r="A248" s="52">
        <v>566024</v>
      </c>
      <c r="B248" s="1" t="s">
        <v>309</v>
      </c>
      <c r="C248" s="37">
        <v>303892</v>
      </c>
      <c r="D248" s="37">
        <v>574791.71</v>
      </c>
      <c r="E248" s="37">
        <v>100225.29</v>
      </c>
      <c r="F248" s="37">
        <v>0</v>
      </c>
      <c r="G248" s="37">
        <v>300000</v>
      </c>
      <c r="H248" s="37">
        <v>60000</v>
      </c>
      <c r="I248" s="37">
        <v>1338909</v>
      </c>
      <c r="J248" s="60"/>
      <c r="K248" s="64"/>
      <c r="L248" s="64"/>
      <c r="M248" s="64"/>
      <c r="N248" s="64"/>
      <c r="O248" s="64"/>
      <c r="P248" s="64"/>
      <c r="Q248" s="64"/>
    </row>
    <row r="249" spans="1:17" ht="14.5">
      <c r="A249" s="52">
        <v>566028</v>
      </c>
      <c r="B249" s="1" t="s">
        <v>310</v>
      </c>
      <c r="C249" s="37">
        <v>1924446</v>
      </c>
      <c r="D249" s="37">
        <v>2667600.33</v>
      </c>
      <c r="E249" s="37">
        <v>365806.47</v>
      </c>
      <c r="F249" s="37">
        <v>0</v>
      </c>
      <c r="G249" s="37">
        <v>1534204</v>
      </c>
      <c r="H249" s="37">
        <v>151277</v>
      </c>
      <c r="I249" s="37">
        <v>6643333.7999999998</v>
      </c>
      <c r="J249" s="60"/>
      <c r="K249" s="64"/>
      <c r="L249" s="64"/>
      <c r="M249" s="64"/>
      <c r="N249" s="64"/>
      <c r="O249" s="64"/>
      <c r="P249" s="64"/>
      <c r="Q249" s="64"/>
    </row>
    <row r="250" spans="1:17" ht="14.5">
      <c r="A250" s="52">
        <v>566032</v>
      </c>
      <c r="B250" s="1" t="s">
        <v>311</v>
      </c>
      <c r="C250" s="37">
        <v>193989</v>
      </c>
      <c r="D250" s="37">
        <v>640286.67000000004</v>
      </c>
      <c r="E250" s="37">
        <v>114148.97</v>
      </c>
      <c r="F250" s="37">
        <v>0</v>
      </c>
      <c r="G250" s="37">
        <v>300000</v>
      </c>
      <c r="H250" s="37">
        <v>60000</v>
      </c>
      <c r="I250" s="37">
        <v>1308424.6400000001</v>
      </c>
      <c r="J250" s="60"/>
      <c r="K250" s="64"/>
      <c r="L250" s="64"/>
      <c r="M250" s="64"/>
      <c r="N250" s="64"/>
      <c r="O250" s="64"/>
      <c r="P250" s="64"/>
      <c r="Q250" s="64"/>
    </row>
    <row r="251" spans="1:17" ht="14.5">
      <c r="A251" s="52">
        <v>566036</v>
      </c>
      <c r="B251" s="1" t="s">
        <v>312</v>
      </c>
      <c r="C251" s="37">
        <v>1301380</v>
      </c>
      <c r="D251" s="37">
        <v>512454.52</v>
      </c>
      <c r="E251" s="37">
        <v>84691.75</v>
      </c>
      <c r="F251" s="37">
        <v>0</v>
      </c>
      <c r="G251" s="37">
        <v>300000</v>
      </c>
      <c r="H251" s="37">
        <v>60000</v>
      </c>
      <c r="I251" s="37">
        <v>2258526.27</v>
      </c>
      <c r="J251" s="60"/>
      <c r="K251" s="64"/>
      <c r="L251" s="64"/>
      <c r="M251" s="64"/>
      <c r="N251" s="64"/>
      <c r="O251" s="64"/>
      <c r="P251" s="64"/>
      <c r="Q251" s="64"/>
    </row>
    <row r="252" spans="1:17" ht="14.5">
      <c r="A252" s="52">
        <v>566040</v>
      </c>
      <c r="B252" s="1" t="s">
        <v>313</v>
      </c>
      <c r="C252" s="37">
        <v>0</v>
      </c>
      <c r="D252" s="37">
        <v>1500659.84</v>
      </c>
      <c r="E252" s="37">
        <v>235473.7</v>
      </c>
      <c r="F252" s="37">
        <v>0</v>
      </c>
      <c r="G252" s="37">
        <v>697700</v>
      </c>
      <c r="H252" s="37">
        <v>65776</v>
      </c>
      <c r="I252" s="37">
        <v>2499609.54</v>
      </c>
      <c r="J252" s="60"/>
      <c r="K252" s="64"/>
      <c r="L252" s="64"/>
      <c r="M252" s="64"/>
      <c r="N252" s="64"/>
      <c r="O252" s="64"/>
      <c r="P252" s="64"/>
      <c r="Q252" s="64"/>
    </row>
    <row r="253" spans="1:17" ht="14.5">
      <c r="A253" s="52">
        <v>566044</v>
      </c>
      <c r="B253" s="1" t="s">
        <v>314</v>
      </c>
      <c r="C253" s="37">
        <v>2268168</v>
      </c>
      <c r="D253" s="37">
        <v>873521.67</v>
      </c>
      <c r="E253" s="37">
        <v>157770.17000000001</v>
      </c>
      <c r="F253" s="37">
        <v>0</v>
      </c>
      <c r="G253" s="37">
        <v>300000</v>
      </c>
      <c r="H253" s="37">
        <v>60000</v>
      </c>
      <c r="I253" s="37">
        <v>3659459.84</v>
      </c>
      <c r="J253" s="60"/>
      <c r="K253" s="64"/>
      <c r="L253" s="64"/>
      <c r="M253" s="64"/>
      <c r="N253" s="64"/>
      <c r="O253" s="64"/>
      <c r="P253" s="64"/>
      <c r="Q253" s="64"/>
    </row>
    <row r="254" spans="1:17" ht="14.5">
      <c r="A254" s="52">
        <v>566048</v>
      </c>
      <c r="B254" s="1" t="s">
        <v>315</v>
      </c>
      <c r="C254" s="37">
        <v>4273810</v>
      </c>
      <c r="D254" s="37">
        <v>787788.98</v>
      </c>
      <c r="E254" s="37">
        <v>113595.93</v>
      </c>
      <c r="F254" s="37">
        <v>0</v>
      </c>
      <c r="G254" s="37">
        <v>300000</v>
      </c>
      <c r="H254" s="37">
        <v>60000</v>
      </c>
      <c r="I254" s="37">
        <v>5535194.9100000001</v>
      </c>
      <c r="J254" s="60"/>
      <c r="K254" s="64"/>
      <c r="L254" s="64"/>
      <c r="M254" s="64"/>
      <c r="N254" s="64"/>
      <c r="O254" s="64"/>
      <c r="P254" s="64"/>
      <c r="Q254" s="64"/>
    </row>
    <row r="255" spans="1:17" ht="14.5">
      <c r="A255" s="52">
        <v>566052</v>
      </c>
      <c r="B255" s="1" t="s">
        <v>316</v>
      </c>
      <c r="C255" s="37">
        <v>1734557</v>
      </c>
      <c r="D255" s="37">
        <v>538157.29</v>
      </c>
      <c r="E255" s="37">
        <v>92210.9</v>
      </c>
      <c r="F255" s="37">
        <v>0</v>
      </c>
      <c r="G255" s="37">
        <v>300000</v>
      </c>
      <c r="H255" s="37">
        <v>60000</v>
      </c>
      <c r="I255" s="37">
        <v>2724925.19</v>
      </c>
      <c r="J255" s="60"/>
      <c r="K255" s="64"/>
      <c r="L255" s="64"/>
      <c r="M255" s="64"/>
      <c r="N255" s="64"/>
      <c r="O255" s="64"/>
      <c r="P255" s="64"/>
      <c r="Q255" s="64"/>
    </row>
    <row r="256" spans="1:17" ht="14.5">
      <c r="A256" s="52">
        <v>566056</v>
      </c>
      <c r="B256" s="1" t="s">
        <v>317</v>
      </c>
      <c r="C256" s="37">
        <v>0</v>
      </c>
      <c r="D256" s="37">
        <v>731623.13</v>
      </c>
      <c r="E256" s="37">
        <v>111116.63</v>
      </c>
      <c r="F256" s="37">
        <v>0</v>
      </c>
      <c r="G256" s="37">
        <v>300000</v>
      </c>
      <c r="H256" s="37">
        <v>60000</v>
      </c>
      <c r="I256" s="37">
        <v>1202739.76</v>
      </c>
      <c r="J256" s="60"/>
      <c r="K256" s="64"/>
      <c r="L256" s="64"/>
      <c r="M256" s="64"/>
      <c r="N256" s="64"/>
      <c r="O256" s="64"/>
      <c r="P256" s="64"/>
      <c r="Q256" s="64"/>
    </row>
    <row r="257" spans="1:17" ht="14.5">
      <c r="A257" s="52">
        <v>566060</v>
      </c>
      <c r="B257" s="1" t="s">
        <v>318</v>
      </c>
      <c r="C257" s="37">
        <v>1499169</v>
      </c>
      <c r="D257" s="37">
        <v>862833.46</v>
      </c>
      <c r="E257" s="37">
        <v>131608.41</v>
      </c>
      <c r="F257" s="37">
        <v>0</v>
      </c>
      <c r="G257" s="37">
        <v>385883</v>
      </c>
      <c r="H257" s="37">
        <v>60000</v>
      </c>
      <c r="I257" s="37">
        <v>2939493.87</v>
      </c>
      <c r="J257" s="60"/>
      <c r="K257" s="64"/>
      <c r="L257" s="64"/>
      <c r="M257" s="64"/>
      <c r="N257" s="64"/>
      <c r="O257" s="64"/>
      <c r="P257" s="64"/>
      <c r="Q257" s="64"/>
    </row>
    <row r="258" spans="1:17" ht="14.5">
      <c r="A258" s="52">
        <v>566064</v>
      </c>
      <c r="B258" s="1" t="s">
        <v>319</v>
      </c>
      <c r="C258" s="37">
        <v>1929390</v>
      </c>
      <c r="D258" s="37">
        <v>733712.77</v>
      </c>
      <c r="E258" s="37">
        <v>122380.16</v>
      </c>
      <c r="F258" s="37">
        <v>0</v>
      </c>
      <c r="G258" s="37">
        <v>329909</v>
      </c>
      <c r="H258" s="37">
        <v>60000</v>
      </c>
      <c r="I258" s="37">
        <v>3175391.9299999997</v>
      </c>
      <c r="J258" s="60"/>
      <c r="K258" s="64"/>
      <c r="L258" s="64"/>
      <c r="M258" s="64"/>
      <c r="N258" s="64"/>
      <c r="O258" s="64"/>
      <c r="P258" s="64"/>
      <c r="Q258" s="64"/>
    </row>
    <row r="259" spans="1:17" ht="14.5">
      <c r="A259" s="52">
        <v>566068</v>
      </c>
      <c r="B259" s="1" t="s">
        <v>320</v>
      </c>
      <c r="C259" s="37">
        <v>3148526</v>
      </c>
      <c r="D259" s="37">
        <v>1511864.75</v>
      </c>
      <c r="E259" s="37">
        <v>251465.57</v>
      </c>
      <c r="F259" s="37">
        <v>0</v>
      </c>
      <c r="G259" s="37">
        <v>786750</v>
      </c>
      <c r="H259" s="37">
        <v>60000</v>
      </c>
      <c r="I259" s="37">
        <v>5758606.3200000003</v>
      </c>
      <c r="J259" s="60"/>
      <c r="K259" s="64"/>
      <c r="L259" s="64"/>
      <c r="M259" s="64"/>
      <c r="N259" s="64"/>
      <c r="O259" s="64"/>
      <c r="P259" s="64"/>
      <c r="Q259" s="64"/>
    </row>
    <row r="260" spans="1:17" ht="14.5">
      <c r="A260" s="52">
        <v>566072</v>
      </c>
      <c r="B260" s="1" t="s">
        <v>321</v>
      </c>
      <c r="C260" s="37">
        <v>3509236</v>
      </c>
      <c r="D260" s="37">
        <v>816055.66</v>
      </c>
      <c r="E260" s="37">
        <v>132395.64000000001</v>
      </c>
      <c r="F260" s="37">
        <v>0</v>
      </c>
      <c r="G260" s="37">
        <v>300000</v>
      </c>
      <c r="H260" s="37">
        <v>60000</v>
      </c>
      <c r="I260" s="37">
        <v>4817687.3</v>
      </c>
      <c r="J260" s="60"/>
      <c r="K260" s="64"/>
      <c r="L260" s="64"/>
      <c r="M260" s="64"/>
      <c r="N260" s="64"/>
      <c r="O260" s="64"/>
      <c r="P260" s="64"/>
      <c r="Q260" s="64"/>
    </row>
    <row r="261" spans="1:17" ht="14.5">
      <c r="A261" s="52">
        <v>566076</v>
      </c>
      <c r="B261" s="1" t="s">
        <v>322</v>
      </c>
      <c r="C261" s="37">
        <v>25238337</v>
      </c>
      <c r="D261" s="37">
        <v>3786749.44</v>
      </c>
      <c r="E261" s="37">
        <v>509673.62</v>
      </c>
      <c r="F261" s="37">
        <v>0</v>
      </c>
      <c r="G261" s="37">
        <v>2365620</v>
      </c>
      <c r="H261" s="37">
        <v>220992</v>
      </c>
      <c r="I261" s="37">
        <v>32121372.060000002</v>
      </c>
      <c r="J261" s="60"/>
      <c r="K261" s="64"/>
      <c r="L261" s="64"/>
      <c r="M261" s="64"/>
      <c r="N261" s="64"/>
      <c r="O261" s="64"/>
      <c r="P261" s="64"/>
      <c r="Q261" s="64"/>
    </row>
    <row r="262" spans="1:17" ht="14.5">
      <c r="A262" s="52">
        <v>566080</v>
      </c>
      <c r="B262" s="1" t="s">
        <v>323</v>
      </c>
      <c r="C262" s="37">
        <v>130736</v>
      </c>
      <c r="D262" s="37">
        <v>711390.03</v>
      </c>
      <c r="E262" s="37">
        <v>127695.72</v>
      </c>
      <c r="F262" s="37">
        <v>0</v>
      </c>
      <c r="G262" s="37">
        <v>368639</v>
      </c>
      <c r="H262" s="37">
        <v>60000</v>
      </c>
      <c r="I262" s="37">
        <v>1398460.75</v>
      </c>
      <c r="J262" s="60"/>
      <c r="K262" s="64"/>
      <c r="L262" s="64"/>
      <c r="M262" s="64"/>
      <c r="N262" s="64"/>
      <c r="O262" s="64"/>
      <c r="P262" s="64"/>
      <c r="Q262" s="64"/>
    </row>
    <row r="263" spans="1:17" ht="14.5">
      <c r="A263" s="52">
        <v>566084</v>
      </c>
      <c r="B263" s="1" t="s">
        <v>324</v>
      </c>
      <c r="C263" s="37">
        <v>17589218</v>
      </c>
      <c r="D263" s="37">
        <v>2057938.2</v>
      </c>
      <c r="E263" s="37">
        <v>310025.42</v>
      </c>
      <c r="F263" s="37">
        <v>0</v>
      </c>
      <c r="G263" s="37">
        <v>1158498</v>
      </c>
      <c r="H263" s="37">
        <v>98594</v>
      </c>
      <c r="I263" s="37">
        <v>21214273.620000001</v>
      </c>
      <c r="J263" s="60"/>
      <c r="K263" s="64"/>
      <c r="L263" s="64"/>
      <c r="M263" s="64"/>
      <c r="N263" s="64"/>
      <c r="O263" s="64"/>
      <c r="P263" s="64"/>
      <c r="Q263" s="64"/>
    </row>
    <row r="264" spans="1:17" ht="14.5">
      <c r="A264" s="52">
        <v>566088</v>
      </c>
      <c r="B264" s="1" t="s">
        <v>325</v>
      </c>
      <c r="C264" s="37">
        <v>2992114</v>
      </c>
      <c r="D264" s="37">
        <v>867148.56</v>
      </c>
      <c r="E264" s="37">
        <v>154183.78</v>
      </c>
      <c r="F264" s="37">
        <v>0</v>
      </c>
      <c r="G264" s="37">
        <v>409065</v>
      </c>
      <c r="H264" s="37">
        <v>60000</v>
      </c>
      <c r="I264" s="37">
        <v>4482511.34</v>
      </c>
      <c r="J264" s="60"/>
      <c r="K264" s="64"/>
      <c r="L264" s="64"/>
      <c r="M264" s="64"/>
      <c r="N264" s="64"/>
      <c r="O264" s="64"/>
      <c r="P264" s="64"/>
      <c r="Q264" s="64"/>
    </row>
    <row r="265" spans="1:17" ht="14.5">
      <c r="A265" s="52">
        <v>566092</v>
      </c>
      <c r="B265" s="1" t="s">
        <v>326</v>
      </c>
      <c r="C265" s="37">
        <v>2480426</v>
      </c>
      <c r="D265" s="37">
        <v>1061999.75</v>
      </c>
      <c r="E265" s="37">
        <v>188335.31</v>
      </c>
      <c r="F265" s="37">
        <v>0</v>
      </c>
      <c r="G265" s="37">
        <v>300000</v>
      </c>
      <c r="H265" s="37">
        <v>60000</v>
      </c>
      <c r="I265" s="37">
        <v>4090761.06</v>
      </c>
      <c r="J265" s="60"/>
      <c r="K265" s="64"/>
      <c r="L265" s="64"/>
      <c r="M265" s="64"/>
      <c r="N265" s="64"/>
      <c r="O265" s="64"/>
      <c r="P265" s="64"/>
      <c r="Q265" s="64"/>
    </row>
    <row r="266" spans="1:17" ht="14.5">
      <c r="A266" s="52">
        <v>566096</v>
      </c>
      <c r="B266" s="1" t="s">
        <v>327</v>
      </c>
      <c r="C266" s="37">
        <v>845585</v>
      </c>
      <c r="D266" s="37">
        <v>736176.63</v>
      </c>
      <c r="E266" s="37">
        <v>128734.34</v>
      </c>
      <c r="F266" s="37">
        <v>0</v>
      </c>
      <c r="G266" s="37">
        <v>300000</v>
      </c>
      <c r="H266" s="37">
        <v>60000</v>
      </c>
      <c r="I266" s="37">
        <v>2070495.97</v>
      </c>
      <c r="J266" s="60"/>
      <c r="K266" s="64"/>
      <c r="L266" s="64"/>
      <c r="M266" s="64"/>
      <c r="N266" s="64"/>
      <c r="O266" s="64"/>
      <c r="P266" s="64"/>
      <c r="Q266" s="64"/>
    </row>
    <row r="267" spans="1:17" s="13" customFormat="1" ht="14.5">
      <c r="A267" s="54">
        <v>566000</v>
      </c>
      <c r="B267" s="13" t="s">
        <v>328</v>
      </c>
      <c r="C267" s="38">
        <v>85049132</v>
      </c>
      <c r="D267" s="38">
        <v>29648970.459999997</v>
      </c>
      <c r="E267" s="38">
        <v>4654391.9000000004</v>
      </c>
      <c r="F267" s="38">
        <v>0</v>
      </c>
      <c r="G267" s="38">
        <v>14302114</v>
      </c>
      <c r="H267" s="38">
        <v>1830756</v>
      </c>
      <c r="I267" s="38">
        <v>135485364.36000001</v>
      </c>
      <c r="J267" s="61"/>
      <c r="K267" s="64"/>
      <c r="L267" s="64"/>
      <c r="M267" s="64"/>
      <c r="N267" s="64"/>
      <c r="O267" s="64"/>
      <c r="P267" s="64"/>
      <c r="Q267" s="64"/>
    </row>
    <row r="268" spans="1:17" ht="14.5">
      <c r="A268" s="52">
        <v>570004</v>
      </c>
      <c r="B268" s="1" t="s">
        <v>329</v>
      </c>
      <c r="C268" s="37">
        <v>33971141</v>
      </c>
      <c r="D268" s="37">
        <v>2796552.96</v>
      </c>
      <c r="E268" s="37">
        <v>392522.58</v>
      </c>
      <c r="F268" s="37">
        <v>0</v>
      </c>
      <c r="G268" s="37">
        <v>1565584</v>
      </c>
      <c r="H268" s="37">
        <v>152710</v>
      </c>
      <c r="I268" s="37">
        <v>38878510.539999999</v>
      </c>
      <c r="J268" s="60"/>
      <c r="K268" s="64"/>
      <c r="L268" s="64"/>
      <c r="M268" s="64"/>
      <c r="N268" s="64"/>
      <c r="O268" s="64"/>
      <c r="P268" s="64"/>
      <c r="Q268" s="64"/>
    </row>
    <row r="269" spans="1:17" ht="14.5">
      <c r="A269" s="52">
        <v>570008</v>
      </c>
      <c r="B269" s="1" t="s">
        <v>330</v>
      </c>
      <c r="C269" s="37">
        <v>17320110</v>
      </c>
      <c r="D269" s="37">
        <v>2152920.2200000002</v>
      </c>
      <c r="E269" s="37">
        <v>318936.02</v>
      </c>
      <c r="F269" s="37">
        <v>0</v>
      </c>
      <c r="G269" s="37">
        <v>1205709</v>
      </c>
      <c r="H269" s="37">
        <v>106659</v>
      </c>
      <c r="I269" s="37">
        <v>21104334.239999998</v>
      </c>
      <c r="J269" s="60"/>
      <c r="K269" s="64"/>
      <c r="L269" s="64"/>
      <c r="M269" s="64"/>
      <c r="N269" s="64"/>
      <c r="O269" s="64"/>
      <c r="P269" s="64"/>
      <c r="Q269" s="64"/>
    </row>
    <row r="270" spans="1:17" ht="14.5">
      <c r="A270" s="52">
        <v>570012</v>
      </c>
      <c r="B270" s="1" t="s">
        <v>331</v>
      </c>
      <c r="C270" s="37">
        <v>1320381</v>
      </c>
      <c r="D270" s="37">
        <v>463579.31</v>
      </c>
      <c r="E270" s="37">
        <v>76067.19</v>
      </c>
      <c r="F270" s="37">
        <v>0</v>
      </c>
      <c r="G270" s="37">
        <v>300000</v>
      </c>
      <c r="H270" s="37">
        <v>60000</v>
      </c>
      <c r="I270" s="37">
        <v>2220027.5</v>
      </c>
      <c r="J270" s="60"/>
      <c r="K270" s="64"/>
      <c r="L270" s="64"/>
      <c r="M270" s="64"/>
      <c r="N270" s="64"/>
      <c r="O270" s="64"/>
      <c r="P270" s="64"/>
      <c r="Q270" s="64"/>
    </row>
    <row r="271" spans="1:17" ht="14.5">
      <c r="A271" s="52">
        <v>570016</v>
      </c>
      <c r="B271" s="1" t="s">
        <v>332</v>
      </c>
      <c r="C271" s="37">
        <v>3096361</v>
      </c>
      <c r="D271" s="37">
        <v>1377465.17</v>
      </c>
      <c r="E271" s="37">
        <v>239530.52</v>
      </c>
      <c r="F271" s="37">
        <v>0</v>
      </c>
      <c r="G271" s="37">
        <v>329626</v>
      </c>
      <c r="H271" s="37">
        <v>60000</v>
      </c>
      <c r="I271" s="37">
        <v>5102982.6899999995</v>
      </c>
      <c r="J271" s="60"/>
      <c r="K271" s="64"/>
      <c r="L271" s="64"/>
      <c r="M271" s="64"/>
      <c r="N271" s="64"/>
      <c r="O271" s="64"/>
      <c r="P271" s="64"/>
      <c r="Q271" s="64"/>
    </row>
    <row r="272" spans="1:17" ht="14.5">
      <c r="A272" s="52">
        <v>570020</v>
      </c>
      <c r="B272" s="1" t="s">
        <v>333</v>
      </c>
      <c r="C272" s="37">
        <v>6715456</v>
      </c>
      <c r="D272" s="37">
        <v>1676346.85</v>
      </c>
      <c r="E272" s="37">
        <v>287310.48</v>
      </c>
      <c r="F272" s="37">
        <v>0</v>
      </c>
      <c r="G272" s="37">
        <v>381643</v>
      </c>
      <c r="H272" s="37">
        <v>60000</v>
      </c>
      <c r="I272" s="37">
        <v>9120756.3300000001</v>
      </c>
      <c r="J272" s="60"/>
      <c r="K272" s="64"/>
      <c r="L272" s="64"/>
      <c r="M272" s="64"/>
      <c r="N272" s="64"/>
      <c r="O272" s="64"/>
      <c r="P272" s="64"/>
      <c r="Q272" s="64"/>
    </row>
    <row r="273" spans="1:17" ht="14.5">
      <c r="A273" s="52">
        <v>570024</v>
      </c>
      <c r="B273" s="1" t="s">
        <v>334</v>
      </c>
      <c r="C273" s="37">
        <v>0</v>
      </c>
      <c r="D273" s="37">
        <v>879920.42</v>
      </c>
      <c r="E273" s="37">
        <v>154042.12</v>
      </c>
      <c r="F273" s="37">
        <v>0</v>
      </c>
      <c r="G273" s="37">
        <v>300000</v>
      </c>
      <c r="H273" s="37">
        <v>60000</v>
      </c>
      <c r="I273" s="37">
        <v>1393962.54</v>
      </c>
      <c r="J273" s="60"/>
      <c r="K273" s="64"/>
      <c r="L273" s="64"/>
      <c r="M273" s="64"/>
      <c r="N273" s="64"/>
      <c r="O273" s="64"/>
      <c r="P273" s="64"/>
      <c r="Q273" s="64"/>
    </row>
    <row r="274" spans="1:17" ht="14.5">
      <c r="A274" s="52">
        <v>570028</v>
      </c>
      <c r="B274" s="1" t="s">
        <v>335</v>
      </c>
      <c r="C274" s="37">
        <v>0</v>
      </c>
      <c r="D274" s="37">
        <v>1824082.98</v>
      </c>
      <c r="E274" s="37">
        <v>278600.90999999997</v>
      </c>
      <c r="F274" s="37">
        <v>0</v>
      </c>
      <c r="G274" s="37">
        <v>781096</v>
      </c>
      <c r="H274" s="37">
        <v>84914</v>
      </c>
      <c r="I274" s="37">
        <v>2968693.89</v>
      </c>
      <c r="J274" s="60"/>
      <c r="K274" s="64"/>
      <c r="L274" s="64"/>
      <c r="M274" s="64"/>
      <c r="N274" s="64"/>
      <c r="O274" s="64"/>
      <c r="P274" s="64"/>
      <c r="Q274" s="64"/>
    </row>
    <row r="275" spans="1:17" ht="14.5">
      <c r="A275" s="52">
        <v>570032</v>
      </c>
      <c r="B275" s="1" t="s">
        <v>336</v>
      </c>
      <c r="C275" s="37">
        <v>2379330</v>
      </c>
      <c r="D275" s="37">
        <v>1083926.92</v>
      </c>
      <c r="E275" s="37">
        <v>194275.31</v>
      </c>
      <c r="F275" s="37">
        <v>0</v>
      </c>
      <c r="G275" s="37">
        <v>300000</v>
      </c>
      <c r="H275" s="37">
        <v>60000</v>
      </c>
      <c r="I275" s="37">
        <v>4017532.23</v>
      </c>
      <c r="J275" s="60"/>
      <c r="K275" s="64"/>
      <c r="L275" s="64"/>
      <c r="M275" s="64"/>
      <c r="N275" s="64"/>
      <c r="O275" s="64"/>
      <c r="P275" s="64"/>
      <c r="Q275" s="64"/>
    </row>
    <row r="276" spans="1:17" ht="14.5">
      <c r="A276" s="52">
        <v>570036</v>
      </c>
      <c r="B276" s="1" t="s">
        <v>337</v>
      </c>
      <c r="C276" s="37">
        <v>1777683</v>
      </c>
      <c r="D276" s="37">
        <v>1110063.7</v>
      </c>
      <c r="E276" s="37">
        <v>185161.23</v>
      </c>
      <c r="F276" s="37">
        <v>0</v>
      </c>
      <c r="G276" s="37">
        <v>326799</v>
      </c>
      <c r="H276" s="37">
        <v>60000</v>
      </c>
      <c r="I276" s="37">
        <v>3459706.9299999997</v>
      </c>
      <c r="J276" s="60"/>
      <c r="K276" s="64"/>
      <c r="L276" s="64"/>
      <c r="M276" s="64"/>
      <c r="N276" s="64"/>
      <c r="O276" s="64"/>
      <c r="P276" s="64"/>
      <c r="Q276" s="64"/>
    </row>
    <row r="277" spans="1:17" ht="14.5">
      <c r="A277" s="52">
        <v>570040</v>
      </c>
      <c r="B277" s="1" t="s">
        <v>338</v>
      </c>
      <c r="C277" s="37">
        <v>880998</v>
      </c>
      <c r="D277" s="37">
        <v>1220531.24</v>
      </c>
      <c r="E277" s="37">
        <v>214744.02</v>
      </c>
      <c r="F277" s="37">
        <v>0</v>
      </c>
      <c r="G277" s="37">
        <v>300000</v>
      </c>
      <c r="H277" s="37">
        <v>60000</v>
      </c>
      <c r="I277" s="37">
        <v>2676273.2599999998</v>
      </c>
      <c r="J277" s="60"/>
      <c r="K277" s="64"/>
      <c r="L277" s="64"/>
      <c r="M277" s="64"/>
      <c r="N277" s="64"/>
      <c r="O277" s="64"/>
      <c r="P277" s="64"/>
      <c r="Q277" s="64"/>
    </row>
    <row r="278" spans="1:17" ht="14.5">
      <c r="A278" s="52">
        <v>570044</v>
      </c>
      <c r="B278" s="1" t="s">
        <v>339</v>
      </c>
      <c r="C278" s="37">
        <v>0</v>
      </c>
      <c r="D278" s="37">
        <v>1399629.08</v>
      </c>
      <c r="E278" s="37">
        <v>225814.06</v>
      </c>
      <c r="F278" s="37">
        <v>0</v>
      </c>
      <c r="G278" s="37">
        <v>574726</v>
      </c>
      <c r="H278" s="37">
        <v>60000</v>
      </c>
      <c r="I278" s="37">
        <v>2260169.14</v>
      </c>
      <c r="J278" s="60"/>
      <c r="K278" s="64"/>
      <c r="L278" s="64"/>
      <c r="M278" s="64"/>
      <c r="N278" s="64"/>
      <c r="O278" s="64"/>
      <c r="P278" s="64"/>
      <c r="Q278" s="64"/>
    </row>
    <row r="279" spans="1:17" ht="14.5">
      <c r="A279" s="52">
        <v>570048</v>
      </c>
      <c r="B279" s="1" t="s">
        <v>340</v>
      </c>
      <c r="C279" s="37">
        <v>2331910</v>
      </c>
      <c r="D279" s="37">
        <v>1348553.61</v>
      </c>
      <c r="E279" s="37">
        <v>247231.82</v>
      </c>
      <c r="F279" s="37">
        <v>0</v>
      </c>
      <c r="G279" s="37">
        <v>300000</v>
      </c>
      <c r="H279" s="37">
        <v>60000</v>
      </c>
      <c r="I279" s="37">
        <v>4287695.43</v>
      </c>
      <c r="J279" s="60"/>
      <c r="K279" s="64"/>
      <c r="L279" s="64"/>
      <c r="M279" s="64"/>
      <c r="N279" s="64"/>
      <c r="O279" s="64"/>
      <c r="P279" s="64"/>
      <c r="Q279" s="64"/>
    </row>
    <row r="280" spans="1:17" ht="14.5">
      <c r="A280" s="52">
        <v>570052</v>
      </c>
      <c r="B280" s="1" t="s">
        <v>341</v>
      </c>
      <c r="C280" s="37">
        <v>6375735</v>
      </c>
      <c r="D280" s="37">
        <v>2685348.88</v>
      </c>
      <c r="E280" s="37">
        <v>435864.75</v>
      </c>
      <c r="F280" s="37">
        <v>0</v>
      </c>
      <c r="G280" s="37">
        <v>1376741</v>
      </c>
      <c r="H280" s="37">
        <v>108266</v>
      </c>
      <c r="I280" s="37">
        <v>10981955.629999999</v>
      </c>
      <c r="J280" s="60"/>
      <c r="K280" s="64"/>
      <c r="L280" s="64"/>
      <c r="M280" s="64"/>
      <c r="N280" s="64"/>
      <c r="O280" s="64"/>
      <c r="P280" s="64"/>
      <c r="Q280" s="64"/>
    </row>
    <row r="281" spans="1:17" s="13" customFormat="1" ht="14.5">
      <c r="A281" s="54">
        <v>570000</v>
      </c>
      <c r="B281" s="13" t="s">
        <v>342</v>
      </c>
      <c r="C281" s="38">
        <v>76169105</v>
      </c>
      <c r="D281" s="38">
        <v>20018921.34</v>
      </c>
      <c r="E281" s="38">
        <v>3250101.0100000002</v>
      </c>
      <c r="F281" s="38">
        <v>0</v>
      </c>
      <c r="G281" s="38">
        <v>8041924</v>
      </c>
      <c r="H281" s="38">
        <v>992549</v>
      </c>
      <c r="I281" s="38">
        <v>108472600.35000002</v>
      </c>
      <c r="J281" s="61"/>
      <c r="K281" s="64"/>
      <c r="L281" s="64"/>
      <c r="M281" s="64"/>
      <c r="N281" s="64"/>
      <c r="O281" s="64"/>
      <c r="P281" s="64"/>
      <c r="Q281" s="64"/>
    </row>
    <row r="282" spans="1:17" s="13" customFormat="1" ht="14.5">
      <c r="A282" s="54"/>
      <c r="B282" s="13" t="s">
        <v>343</v>
      </c>
      <c r="C282" s="38">
        <v>688277039</v>
      </c>
      <c r="D282" s="38">
        <v>117536062.52999999</v>
      </c>
      <c r="E282" s="38">
        <v>17738256.969999999</v>
      </c>
      <c r="F282" s="38">
        <v>0</v>
      </c>
      <c r="G282" s="38">
        <v>56728760</v>
      </c>
      <c r="H282" s="38">
        <v>6776753</v>
      </c>
      <c r="I282" s="38">
        <v>887056871.49999976</v>
      </c>
      <c r="J282" s="61"/>
      <c r="K282" s="64"/>
      <c r="L282" s="64"/>
      <c r="M282" s="64"/>
      <c r="N282" s="64"/>
      <c r="O282" s="64"/>
      <c r="P282" s="64"/>
      <c r="Q282" s="64"/>
    </row>
    <row r="283" spans="1:17" ht="14.5">
      <c r="A283" s="52">
        <v>754004</v>
      </c>
      <c r="B283" s="1" t="s">
        <v>344</v>
      </c>
      <c r="C283" s="37">
        <v>0</v>
      </c>
      <c r="D283" s="37">
        <v>749705.17</v>
      </c>
      <c r="E283" s="37">
        <v>128324.68</v>
      </c>
      <c r="F283" s="37">
        <v>0</v>
      </c>
      <c r="G283" s="37">
        <v>300000</v>
      </c>
      <c r="H283" s="37">
        <v>60000</v>
      </c>
      <c r="I283" s="37">
        <v>1238029.8500000001</v>
      </c>
      <c r="J283" s="60"/>
      <c r="K283" s="64"/>
      <c r="L283" s="64"/>
      <c r="M283" s="64"/>
      <c r="N283" s="64"/>
      <c r="O283" s="64"/>
      <c r="P283" s="64"/>
      <c r="Q283" s="64"/>
    </row>
    <row r="284" spans="1:17" ht="14.5">
      <c r="A284" s="52">
        <v>754008</v>
      </c>
      <c r="B284" s="1" t="s">
        <v>345</v>
      </c>
      <c r="C284" s="37">
        <v>0</v>
      </c>
      <c r="D284" s="37">
        <v>4340050.97</v>
      </c>
      <c r="E284" s="37">
        <v>529702.82999999996</v>
      </c>
      <c r="F284" s="37">
        <v>0</v>
      </c>
      <c r="G284" s="37">
        <v>2977379</v>
      </c>
      <c r="H284" s="37">
        <v>288719</v>
      </c>
      <c r="I284" s="37">
        <v>8135851.7999999998</v>
      </c>
      <c r="J284" s="60"/>
      <c r="K284" s="64"/>
      <c r="L284" s="64"/>
      <c r="M284" s="64"/>
      <c r="N284" s="64"/>
      <c r="O284" s="64"/>
      <c r="P284" s="64"/>
      <c r="Q284" s="64"/>
    </row>
    <row r="285" spans="1:17" ht="14.5">
      <c r="A285" s="52">
        <v>754012</v>
      </c>
      <c r="B285" s="1" t="s">
        <v>346</v>
      </c>
      <c r="C285" s="37">
        <v>0</v>
      </c>
      <c r="D285" s="37">
        <v>1303455.71</v>
      </c>
      <c r="E285" s="37">
        <v>195327.83</v>
      </c>
      <c r="F285" s="37">
        <v>0</v>
      </c>
      <c r="G285" s="37">
        <v>436769</v>
      </c>
      <c r="H285" s="37">
        <v>63122</v>
      </c>
      <c r="I285" s="37">
        <v>1998674.54</v>
      </c>
      <c r="J285" s="60"/>
      <c r="K285" s="64"/>
      <c r="L285" s="64"/>
      <c r="M285" s="64"/>
      <c r="N285" s="64"/>
      <c r="O285" s="64"/>
      <c r="P285" s="64"/>
      <c r="Q285" s="64"/>
    </row>
    <row r="286" spans="1:17" ht="14.5">
      <c r="A286" s="52">
        <v>754016</v>
      </c>
      <c r="B286" s="1" t="s">
        <v>347</v>
      </c>
      <c r="C286" s="37">
        <v>0</v>
      </c>
      <c r="D286" s="37">
        <v>1660718.32</v>
      </c>
      <c r="E286" s="37">
        <v>260710.78</v>
      </c>
      <c r="F286" s="37">
        <v>0</v>
      </c>
      <c r="G286" s="37">
        <v>880040</v>
      </c>
      <c r="H286" s="37">
        <v>72712</v>
      </c>
      <c r="I286" s="37">
        <v>2874181.1</v>
      </c>
      <c r="J286" s="60"/>
      <c r="K286" s="64"/>
      <c r="L286" s="64"/>
      <c r="M286" s="64"/>
      <c r="N286" s="64"/>
      <c r="O286" s="64"/>
      <c r="P286" s="64"/>
      <c r="Q286" s="64"/>
    </row>
    <row r="287" spans="1:17" ht="14.5">
      <c r="A287" s="52">
        <v>754020</v>
      </c>
      <c r="B287" s="1" t="s">
        <v>348</v>
      </c>
      <c r="C287" s="37">
        <v>0</v>
      </c>
      <c r="D287" s="37">
        <v>1176470.77</v>
      </c>
      <c r="E287" s="37">
        <v>192750.88</v>
      </c>
      <c r="F287" s="37">
        <v>0</v>
      </c>
      <c r="G287" s="37">
        <v>400018</v>
      </c>
      <c r="H287" s="37">
        <v>60000</v>
      </c>
      <c r="I287" s="37">
        <v>1829239.65</v>
      </c>
      <c r="J287" s="60"/>
      <c r="K287" s="64"/>
      <c r="L287" s="64"/>
      <c r="M287" s="64"/>
      <c r="N287" s="64"/>
      <c r="O287" s="64"/>
      <c r="P287" s="64"/>
      <c r="Q287" s="64"/>
    </row>
    <row r="288" spans="1:17" ht="14.5">
      <c r="A288" s="52">
        <v>754024</v>
      </c>
      <c r="B288" s="1" t="s">
        <v>349</v>
      </c>
      <c r="C288" s="37">
        <v>0</v>
      </c>
      <c r="D288" s="37">
        <v>596101.93999999994</v>
      </c>
      <c r="E288" s="37">
        <v>95794.76</v>
      </c>
      <c r="F288" s="37">
        <v>0</v>
      </c>
      <c r="G288" s="37">
        <v>300000</v>
      </c>
      <c r="H288" s="37">
        <v>60000</v>
      </c>
      <c r="I288" s="37">
        <v>1051896.7</v>
      </c>
      <c r="J288" s="60"/>
      <c r="K288" s="64"/>
      <c r="L288" s="64"/>
      <c r="M288" s="64"/>
      <c r="N288" s="64"/>
      <c r="O288" s="64"/>
      <c r="P288" s="64"/>
      <c r="Q288" s="64"/>
    </row>
    <row r="289" spans="1:17" ht="14.5">
      <c r="A289" s="52">
        <v>754028</v>
      </c>
      <c r="B289" s="1" t="s">
        <v>350</v>
      </c>
      <c r="C289" s="37">
        <v>0</v>
      </c>
      <c r="D289" s="37">
        <v>2377031.0699999998</v>
      </c>
      <c r="E289" s="37">
        <v>315616.40000000002</v>
      </c>
      <c r="F289" s="37">
        <v>0</v>
      </c>
      <c r="G289" s="37">
        <v>1528550</v>
      </c>
      <c r="H289" s="37">
        <v>141532</v>
      </c>
      <c r="I289" s="37">
        <v>4362729.47</v>
      </c>
      <c r="J289" s="60"/>
      <c r="K289" s="64"/>
      <c r="L289" s="64"/>
      <c r="M289" s="64"/>
      <c r="N289" s="64"/>
      <c r="O289" s="64"/>
      <c r="P289" s="64"/>
      <c r="Q289" s="64"/>
    </row>
    <row r="290" spans="1:17" ht="14.5">
      <c r="A290" s="52">
        <v>754032</v>
      </c>
      <c r="B290" s="1" t="s">
        <v>351</v>
      </c>
      <c r="C290" s="37">
        <v>0</v>
      </c>
      <c r="D290" s="37">
        <v>1890970.71</v>
      </c>
      <c r="E290" s="37">
        <v>292604.69</v>
      </c>
      <c r="F290" s="37">
        <v>0</v>
      </c>
      <c r="G290" s="37">
        <v>898415</v>
      </c>
      <c r="H290" s="37">
        <v>85562</v>
      </c>
      <c r="I290" s="37">
        <v>3167552.4</v>
      </c>
      <c r="J290" s="60"/>
      <c r="K290" s="64"/>
      <c r="L290" s="64"/>
      <c r="M290" s="64"/>
      <c r="N290" s="64"/>
      <c r="O290" s="64"/>
      <c r="P290" s="64"/>
      <c r="Q290" s="64"/>
    </row>
    <row r="291" spans="1:17" ht="14.5">
      <c r="A291" s="52">
        <v>754036</v>
      </c>
      <c r="B291" s="1" t="s">
        <v>352</v>
      </c>
      <c r="C291" s="37">
        <v>0</v>
      </c>
      <c r="D291" s="37">
        <v>1462670.45</v>
      </c>
      <c r="E291" s="37">
        <v>208437.43</v>
      </c>
      <c r="F291" s="37">
        <v>0</v>
      </c>
      <c r="G291" s="37">
        <v>809931</v>
      </c>
      <c r="H291" s="37">
        <v>77829</v>
      </c>
      <c r="I291" s="37">
        <v>2558867.88</v>
      </c>
      <c r="J291" s="60"/>
      <c r="K291" s="64"/>
      <c r="L291" s="64"/>
      <c r="M291" s="64"/>
      <c r="N291" s="64"/>
      <c r="O291" s="64"/>
      <c r="P291" s="64"/>
      <c r="Q291" s="64"/>
    </row>
    <row r="292" spans="1:17" ht="14.5">
      <c r="A292" s="52">
        <v>754040</v>
      </c>
      <c r="B292" s="1" t="s">
        <v>353</v>
      </c>
      <c r="C292" s="37">
        <v>0</v>
      </c>
      <c r="D292" s="37">
        <v>1164441.33</v>
      </c>
      <c r="E292" s="37">
        <v>168610.8</v>
      </c>
      <c r="F292" s="37">
        <v>0</v>
      </c>
      <c r="G292" s="37">
        <v>577270</v>
      </c>
      <c r="H292" s="37">
        <v>60221</v>
      </c>
      <c r="I292" s="37">
        <v>1970543.1300000001</v>
      </c>
      <c r="J292" s="60"/>
      <c r="K292" s="64"/>
      <c r="L292" s="64"/>
      <c r="M292" s="64"/>
      <c r="N292" s="64"/>
      <c r="O292" s="64"/>
      <c r="P292" s="64"/>
      <c r="Q292" s="64"/>
    </row>
    <row r="293" spans="1:17" ht="14.5">
      <c r="A293" s="52">
        <v>754044</v>
      </c>
      <c r="B293" s="1" t="s">
        <v>354</v>
      </c>
      <c r="C293" s="37">
        <v>0</v>
      </c>
      <c r="D293" s="37">
        <v>1443522.75</v>
      </c>
      <c r="E293" s="37">
        <v>210467.7</v>
      </c>
      <c r="F293" s="37">
        <v>0</v>
      </c>
      <c r="G293" s="37">
        <v>830851</v>
      </c>
      <c r="H293" s="37">
        <v>73712</v>
      </c>
      <c r="I293" s="37">
        <v>2558553.4500000002</v>
      </c>
      <c r="J293" s="60"/>
      <c r="K293" s="64"/>
      <c r="L293" s="64"/>
      <c r="M293" s="64"/>
      <c r="N293" s="64"/>
      <c r="O293" s="64"/>
      <c r="P293" s="64"/>
      <c r="Q293" s="64"/>
    </row>
    <row r="294" spans="1:17" ht="14.5">
      <c r="A294" s="52">
        <v>754048</v>
      </c>
      <c r="B294" s="1" t="s">
        <v>355</v>
      </c>
      <c r="C294" s="37">
        <v>277480</v>
      </c>
      <c r="D294" s="37">
        <v>1419500.83</v>
      </c>
      <c r="E294" s="37">
        <v>222427.63</v>
      </c>
      <c r="F294" s="37">
        <v>0</v>
      </c>
      <c r="G294" s="37">
        <v>300000</v>
      </c>
      <c r="H294" s="37">
        <v>62421</v>
      </c>
      <c r="I294" s="37">
        <v>2281829.46</v>
      </c>
      <c r="J294" s="60"/>
      <c r="K294" s="64"/>
      <c r="L294" s="64"/>
      <c r="M294" s="64"/>
      <c r="N294" s="64"/>
      <c r="O294" s="64"/>
      <c r="P294" s="64"/>
      <c r="Q294" s="64"/>
    </row>
    <row r="295" spans="1:17" ht="14.5">
      <c r="A295" s="52">
        <v>754052</v>
      </c>
      <c r="B295" s="1" t="s">
        <v>356</v>
      </c>
      <c r="C295" s="37">
        <v>0</v>
      </c>
      <c r="D295" s="37">
        <v>670632.87</v>
      </c>
      <c r="E295" s="37">
        <v>100056.63</v>
      </c>
      <c r="F295" s="37">
        <v>0</v>
      </c>
      <c r="G295" s="37">
        <v>300000</v>
      </c>
      <c r="H295" s="37">
        <v>60000</v>
      </c>
      <c r="I295" s="37">
        <v>1130689.5</v>
      </c>
      <c r="J295" s="60"/>
      <c r="K295" s="64"/>
      <c r="L295" s="64"/>
      <c r="M295" s="64"/>
      <c r="N295" s="64"/>
      <c r="O295" s="64"/>
      <c r="P295" s="64"/>
      <c r="Q295" s="64"/>
    </row>
    <row r="296" spans="1:17" s="13" customFormat="1" ht="14.5">
      <c r="A296" s="54">
        <v>754000</v>
      </c>
      <c r="B296" s="13" t="s">
        <v>357</v>
      </c>
      <c r="C296" s="38">
        <v>277480</v>
      </c>
      <c r="D296" s="38">
        <v>20255272.889999997</v>
      </c>
      <c r="E296" s="38">
        <v>2920833.04</v>
      </c>
      <c r="F296" s="38">
        <v>0</v>
      </c>
      <c r="G296" s="38">
        <v>10539223</v>
      </c>
      <c r="H296" s="38">
        <v>1165830</v>
      </c>
      <c r="I296" s="38">
        <v>35158638.929999992</v>
      </c>
      <c r="J296" s="61"/>
      <c r="K296" s="64"/>
      <c r="L296" s="64"/>
      <c r="M296" s="64"/>
      <c r="N296" s="64"/>
      <c r="O296" s="64"/>
      <c r="P296" s="64"/>
      <c r="Q296" s="64"/>
    </row>
    <row r="297" spans="1:17" ht="14.5">
      <c r="A297" s="52">
        <v>758004</v>
      </c>
      <c r="B297" s="1" t="s">
        <v>358</v>
      </c>
      <c r="C297" s="37">
        <v>11503683</v>
      </c>
      <c r="D297" s="37">
        <v>2058348.5</v>
      </c>
      <c r="E297" s="37">
        <v>257429.12</v>
      </c>
      <c r="F297" s="37">
        <v>0</v>
      </c>
      <c r="G297" s="37">
        <v>1778738</v>
      </c>
      <c r="H297" s="37">
        <v>132889</v>
      </c>
      <c r="I297" s="37">
        <v>15731087.619999999</v>
      </c>
      <c r="J297" s="60"/>
      <c r="K297" s="64"/>
      <c r="L297" s="64"/>
      <c r="M297" s="64"/>
      <c r="N297" s="64"/>
      <c r="O297" s="64"/>
      <c r="P297" s="64"/>
      <c r="Q297" s="64"/>
    </row>
    <row r="298" spans="1:17" ht="14.5">
      <c r="A298" s="52">
        <v>758008</v>
      </c>
      <c r="B298" s="1" t="s">
        <v>359</v>
      </c>
      <c r="C298" s="37">
        <v>3215637</v>
      </c>
      <c r="D298" s="37">
        <v>1038683.47</v>
      </c>
      <c r="E298" s="37">
        <v>141280.18</v>
      </c>
      <c r="F298" s="37">
        <v>0</v>
      </c>
      <c r="G298" s="37">
        <v>697134</v>
      </c>
      <c r="H298" s="37">
        <v>60000</v>
      </c>
      <c r="I298" s="37">
        <v>5152734.6500000004</v>
      </c>
      <c r="J298" s="60"/>
      <c r="K298" s="64"/>
      <c r="L298" s="64"/>
      <c r="M298" s="64"/>
      <c r="N298" s="64"/>
      <c r="O298" s="64"/>
      <c r="P298" s="64"/>
      <c r="Q298" s="64"/>
    </row>
    <row r="299" spans="1:17" ht="14.5">
      <c r="A299" s="52">
        <v>758012</v>
      </c>
      <c r="B299" s="1" t="s">
        <v>360</v>
      </c>
      <c r="C299" s="37">
        <v>29905980</v>
      </c>
      <c r="D299" s="37">
        <v>2953357.32</v>
      </c>
      <c r="E299" s="37">
        <v>363403.7</v>
      </c>
      <c r="F299" s="37">
        <v>0</v>
      </c>
      <c r="G299" s="37">
        <v>2158968</v>
      </c>
      <c r="H299" s="37">
        <v>194552</v>
      </c>
      <c r="I299" s="37">
        <v>35576261.019999996</v>
      </c>
      <c r="J299" s="60"/>
      <c r="K299" s="64"/>
      <c r="L299" s="64"/>
      <c r="M299" s="64"/>
      <c r="N299" s="64"/>
      <c r="O299" s="64"/>
      <c r="P299" s="64"/>
      <c r="Q299" s="64"/>
    </row>
    <row r="300" spans="1:17" ht="14.5">
      <c r="A300" s="52">
        <v>758016</v>
      </c>
      <c r="B300" s="1" t="s">
        <v>361</v>
      </c>
      <c r="C300" s="37">
        <v>2572620</v>
      </c>
      <c r="D300" s="37">
        <v>871080.95</v>
      </c>
      <c r="E300" s="37">
        <v>107705.55</v>
      </c>
      <c r="F300" s="37">
        <v>0</v>
      </c>
      <c r="G300" s="37">
        <v>500093</v>
      </c>
      <c r="H300" s="37">
        <v>60000</v>
      </c>
      <c r="I300" s="37">
        <v>4111499.5</v>
      </c>
      <c r="J300" s="60"/>
      <c r="K300" s="64"/>
      <c r="L300" s="64"/>
      <c r="M300" s="64"/>
      <c r="N300" s="64"/>
      <c r="O300" s="64"/>
      <c r="P300" s="64"/>
      <c r="Q300" s="64"/>
    </row>
    <row r="301" spans="1:17" ht="14.5">
      <c r="A301" s="52">
        <v>758020</v>
      </c>
      <c r="B301" s="1" t="s">
        <v>362</v>
      </c>
      <c r="C301" s="37">
        <v>0</v>
      </c>
      <c r="D301" s="37">
        <v>825182.02</v>
      </c>
      <c r="E301" s="37">
        <v>113258.84</v>
      </c>
      <c r="F301" s="37">
        <v>0</v>
      </c>
      <c r="G301" s="37">
        <v>313795</v>
      </c>
      <c r="H301" s="37">
        <v>60000</v>
      </c>
      <c r="I301" s="37">
        <v>1312235.8599999999</v>
      </c>
      <c r="J301" s="60"/>
      <c r="K301" s="64"/>
      <c r="L301" s="64"/>
      <c r="M301" s="64"/>
      <c r="N301" s="64"/>
      <c r="O301" s="64"/>
      <c r="P301" s="64"/>
      <c r="Q301" s="64"/>
    </row>
    <row r="302" spans="1:17" ht="14.5">
      <c r="A302" s="52">
        <v>758024</v>
      </c>
      <c r="B302" s="1" t="s">
        <v>363</v>
      </c>
      <c r="C302" s="37">
        <v>7027565</v>
      </c>
      <c r="D302" s="37">
        <v>1856275.33</v>
      </c>
      <c r="E302" s="37">
        <v>238218.88</v>
      </c>
      <c r="F302" s="37">
        <v>0</v>
      </c>
      <c r="G302" s="37">
        <v>1218713</v>
      </c>
      <c r="H302" s="37">
        <v>115897</v>
      </c>
      <c r="I302" s="37">
        <v>10456669.210000001</v>
      </c>
      <c r="J302" s="60"/>
      <c r="K302" s="64"/>
      <c r="L302" s="64"/>
      <c r="M302" s="64"/>
      <c r="N302" s="64"/>
      <c r="O302" s="64"/>
      <c r="P302" s="64"/>
      <c r="Q302" s="64"/>
    </row>
    <row r="303" spans="1:17" ht="14.5">
      <c r="A303" s="52">
        <v>758028</v>
      </c>
      <c r="B303" s="1" t="s">
        <v>364</v>
      </c>
      <c r="C303" s="37">
        <v>0</v>
      </c>
      <c r="D303" s="37">
        <v>626016.31000000006</v>
      </c>
      <c r="E303" s="37">
        <v>96616.62</v>
      </c>
      <c r="F303" s="37">
        <v>0</v>
      </c>
      <c r="G303" s="37">
        <v>334715</v>
      </c>
      <c r="H303" s="37">
        <v>60000</v>
      </c>
      <c r="I303" s="37">
        <v>1117347.9300000002</v>
      </c>
      <c r="J303" s="60"/>
      <c r="K303" s="64"/>
      <c r="L303" s="64"/>
      <c r="M303" s="64"/>
      <c r="N303" s="64"/>
      <c r="O303" s="64"/>
      <c r="P303" s="64"/>
      <c r="Q303" s="64"/>
    </row>
    <row r="304" spans="1:17" ht="14.5">
      <c r="A304" s="52">
        <v>758032</v>
      </c>
      <c r="B304" s="1" t="s">
        <v>365</v>
      </c>
      <c r="C304" s="37">
        <v>3488054</v>
      </c>
      <c r="D304" s="37">
        <v>821007.6</v>
      </c>
      <c r="E304" s="37">
        <v>119464.25</v>
      </c>
      <c r="F304" s="37">
        <v>0</v>
      </c>
      <c r="G304" s="37">
        <v>445815</v>
      </c>
      <c r="H304" s="37">
        <v>60000</v>
      </c>
      <c r="I304" s="37">
        <v>4934340.8499999996</v>
      </c>
      <c r="J304" s="60"/>
      <c r="K304" s="64"/>
      <c r="L304" s="64"/>
      <c r="M304" s="64"/>
      <c r="N304" s="64"/>
      <c r="O304" s="64"/>
      <c r="P304" s="64"/>
      <c r="Q304" s="64"/>
    </row>
    <row r="305" spans="1:17" ht="14.5">
      <c r="A305" s="52">
        <v>758036</v>
      </c>
      <c r="B305" s="1" t="s">
        <v>366</v>
      </c>
      <c r="C305" s="37">
        <v>195825</v>
      </c>
      <c r="D305" s="37">
        <v>1249741.06</v>
      </c>
      <c r="E305" s="37">
        <v>197426.78</v>
      </c>
      <c r="F305" s="37">
        <v>0</v>
      </c>
      <c r="G305" s="37">
        <v>510271</v>
      </c>
      <c r="H305" s="37">
        <v>60000</v>
      </c>
      <c r="I305" s="37">
        <v>2213263.84</v>
      </c>
      <c r="J305" s="60"/>
      <c r="K305" s="64"/>
      <c r="L305" s="64"/>
      <c r="M305" s="64"/>
      <c r="N305" s="64"/>
      <c r="O305" s="64"/>
      <c r="P305" s="64"/>
      <c r="Q305" s="64"/>
    </row>
    <row r="306" spans="1:17" s="13" customFormat="1" ht="14.5">
      <c r="A306" s="54">
        <v>758000</v>
      </c>
      <c r="B306" s="13" t="s">
        <v>367</v>
      </c>
      <c r="C306" s="38">
        <v>57909364</v>
      </c>
      <c r="D306" s="38">
        <v>12299692.560000001</v>
      </c>
      <c r="E306" s="38">
        <v>1634803.9200000002</v>
      </c>
      <c r="F306" s="38">
        <v>0</v>
      </c>
      <c r="G306" s="38">
        <v>7958242</v>
      </c>
      <c r="H306" s="38">
        <v>803338</v>
      </c>
      <c r="I306" s="38">
        <v>80605440.479999989</v>
      </c>
      <c r="J306" s="61"/>
      <c r="K306" s="64"/>
      <c r="L306" s="64"/>
      <c r="M306" s="64"/>
      <c r="N306" s="64"/>
      <c r="O306" s="64"/>
      <c r="P306" s="64"/>
      <c r="Q306" s="64"/>
    </row>
    <row r="307" spans="1:17" ht="14.5">
      <c r="A307" s="52">
        <v>762004</v>
      </c>
      <c r="B307" s="1" t="s">
        <v>368</v>
      </c>
      <c r="C307" s="37">
        <v>9845401</v>
      </c>
      <c r="D307" s="37">
        <v>1564094.84</v>
      </c>
      <c r="E307" s="37">
        <v>266206.42</v>
      </c>
      <c r="F307" s="37">
        <v>0</v>
      </c>
      <c r="G307" s="37">
        <v>420655</v>
      </c>
      <c r="H307" s="37">
        <v>60000</v>
      </c>
      <c r="I307" s="37">
        <v>12156357.26</v>
      </c>
      <c r="J307" s="60"/>
      <c r="K307" s="64"/>
      <c r="L307" s="64"/>
      <c r="M307" s="64"/>
      <c r="N307" s="64"/>
      <c r="O307" s="64"/>
      <c r="P307" s="64"/>
      <c r="Q307" s="64"/>
    </row>
    <row r="308" spans="1:17" ht="14.5">
      <c r="A308" s="52">
        <v>762008</v>
      </c>
      <c r="B308" s="1" t="s">
        <v>369</v>
      </c>
      <c r="C308" s="37">
        <v>5719239</v>
      </c>
      <c r="D308" s="37">
        <v>1228577.6100000001</v>
      </c>
      <c r="E308" s="37">
        <v>216664.56</v>
      </c>
      <c r="F308" s="37">
        <v>0</v>
      </c>
      <c r="G308" s="37">
        <v>399170</v>
      </c>
      <c r="H308" s="37">
        <v>60000</v>
      </c>
      <c r="I308" s="37">
        <v>7623651.1699999999</v>
      </c>
      <c r="J308" s="60"/>
      <c r="K308" s="64"/>
      <c r="L308" s="64"/>
      <c r="M308" s="64"/>
      <c r="N308" s="64"/>
      <c r="O308" s="64"/>
      <c r="P308" s="64"/>
      <c r="Q308" s="64"/>
    </row>
    <row r="309" spans="1:17" ht="14.5">
      <c r="A309" s="52">
        <v>762012</v>
      </c>
      <c r="B309" s="1" t="s">
        <v>370</v>
      </c>
      <c r="C309" s="37">
        <v>3961461</v>
      </c>
      <c r="D309" s="37">
        <v>1391870.26</v>
      </c>
      <c r="E309" s="37">
        <v>273412.75</v>
      </c>
      <c r="F309" s="37">
        <v>0</v>
      </c>
      <c r="G309" s="37">
        <v>300000</v>
      </c>
      <c r="H309" s="37">
        <v>60000</v>
      </c>
      <c r="I309" s="37">
        <v>5986744.0099999998</v>
      </c>
      <c r="J309" s="60"/>
      <c r="K309" s="64"/>
      <c r="L309" s="64"/>
      <c r="M309" s="64"/>
      <c r="N309" s="64"/>
      <c r="O309" s="64"/>
      <c r="P309" s="64"/>
      <c r="Q309" s="64"/>
    </row>
    <row r="310" spans="1:17" ht="14.5">
      <c r="A310" s="52">
        <v>762016</v>
      </c>
      <c r="B310" s="1" t="s">
        <v>371</v>
      </c>
      <c r="C310" s="37">
        <v>6193180</v>
      </c>
      <c r="D310" s="37">
        <v>1934827.05</v>
      </c>
      <c r="E310" s="37">
        <v>360759.84</v>
      </c>
      <c r="F310" s="37">
        <v>0</v>
      </c>
      <c r="G310" s="37">
        <v>442140</v>
      </c>
      <c r="H310" s="37">
        <v>60000</v>
      </c>
      <c r="I310" s="37">
        <v>8990906.8900000006</v>
      </c>
      <c r="J310" s="60"/>
      <c r="K310" s="64"/>
      <c r="L310" s="64"/>
      <c r="M310" s="64"/>
      <c r="N310" s="64"/>
      <c r="O310" s="64"/>
      <c r="P310" s="64"/>
      <c r="Q310" s="64"/>
    </row>
    <row r="311" spans="1:17" ht="14.5">
      <c r="A311" s="52">
        <v>762020</v>
      </c>
      <c r="B311" s="1" t="s">
        <v>372</v>
      </c>
      <c r="C311" s="37">
        <v>9798585</v>
      </c>
      <c r="D311" s="37">
        <v>2255149.64</v>
      </c>
      <c r="E311" s="37">
        <v>375701.99</v>
      </c>
      <c r="F311" s="37">
        <v>0</v>
      </c>
      <c r="G311" s="37">
        <v>767243</v>
      </c>
      <c r="H311" s="37">
        <v>84632</v>
      </c>
      <c r="I311" s="37">
        <v>13281311.630000001</v>
      </c>
      <c r="J311" s="60"/>
      <c r="K311" s="64"/>
      <c r="L311" s="64"/>
      <c r="M311" s="64"/>
      <c r="N311" s="64"/>
      <c r="O311" s="64"/>
      <c r="P311" s="64"/>
      <c r="Q311" s="64"/>
    </row>
    <row r="312" spans="1:17" ht="14.5">
      <c r="A312" s="52">
        <v>762024</v>
      </c>
      <c r="B312" s="1" t="s">
        <v>373</v>
      </c>
      <c r="C312" s="37">
        <v>960724</v>
      </c>
      <c r="D312" s="37">
        <v>679519.62</v>
      </c>
      <c r="E312" s="37">
        <v>129999.27</v>
      </c>
      <c r="F312" s="37">
        <v>0</v>
      </c>
      <c r="G312" s="37">
        <v>300000</v>
      </c>
      <c r="H312" s="37">
        <v>60000</v>
      </c>
      <c r="I312" s="37">
        <v>2130242.89</v>
      </c>
      <c r="J312" s="60"/>
      <c r="K312" s="64"/>
      <c r="L312" s="64"/>
      <c r="M312" s="64"/>
      <c r="N312" s="64"/>
      <c r="O312" s="64"/>
      <c r="P312" s="64"/>
      <c r="Q312" s="64"/>
    </row>
    <row r="313" spans="1:17" ht="14.5">
      <c r="A313" s="52">
        <v>762028</v>
      </c>
      <c r="B313" s="1" t="s">
        <v>374</v>
      </c>
      <c r="C313" s="37">
        <v>3074079</v>
      </c>
      <c r="D313" s="37">
        <v>840468.49</v>
      </c>
      <c r="E313" s="37">
        <v>160889.31</v>
      </c>
      <c r="F313" s="37">
        <v>0</v>
      </c>
      <c r="G313" s="37">
        <v>300000</v>
      </c>
      <c r="H313" s="37">
        <v>60000</v>
      </c>
      <c r="I313" s="37">
        <v>4435436.8</v>
      </c>
      <c r="J313" s="60"/>
      <c r="K313" s="64"/>
      <c r="L313" s="64"/>
      <c r="M313" s="64"/>
      <c r="N313" s="64"/>
      <c r="O313" s="64"/>
      <c r="P313" s="64"/>
      <c r="Q313" s="64"/>
    </row>
    <row r="314" spans="1:17" ht="14.5">
      <c r="A314" s="52">
        <v>762032</v>
      </c>
      <c r="B314" s="1" t="s">
        <v>375</v>
      </c>
      <c r="C314" s="37">
        <v>3486824</v>
      </c>
      <c r="D314" s="37">
        <v>1038418.57</v>
      </c>
      <c r="E314" s="37">
        <v>175878.85</v>
      </c>
      <c r="F314" s="37">
        <v>0</v>
      </c>
      <c r="G314" s="37">
        <v>448360</v>
      </c>
      <c r="H314" s="37">
        <v>60000</v>
      </c>
      <c r="I314" s="37">
        <v>5209481.42</v>
      </c>
      <c r="J314" s="60"/>
      <c r="K314" s="64"/>
      <c r="L314" s="64"/>
      <c r="M314" s="64"/>
      <c r="N314" s="64"/>
      <c r="O314" s="64"/>
      <c r="P314" s="64"/>
      <c r="Q314" s="64"/>
    </row>
    <row r="315" spans="1:17" ht="14.5">
      <c r="A315" s="52">
        <v>762036</v>
      </c>
      <c r="B315" s="1" t="s">
        <v>376</v>
      </c>
      <c r="C315" s="37">
        <v>6757593</v>
      </c>
      <c r="D315" s="37">
        <v>2130327.23</v>
      </c>
      <c r="E315" s="37">
        <v>374436.25</v>
      </c>
      <c r="F315" s="37">
        <v>0</v>
      </c>
      <c r="G315" s="37">
        <v>750564</v>
      </c>
      <c r="H315" s="37">
        <v>67235</v>
      </c>
      <c r="I315" s="37">
        <v>10080155.48</v>
      </c>
      <c r="J315" s="60"/>
      <c r="K315" s="64"/>
      <c r="L315" s="64"/>
      <c r="M315" s="64"/>
      <c r="N315" s="64"/>
      <c r="O315" s="64"/>
      <c r="P315" s="64"/>
      <c r="Q315" s="64"/>
    </row>
    <row r="316" spans="1:17" ht="14.5">
      <c r="A316" s="52">
        <v>762040</v>
      </c>
      <c r="B316" s="1" t="s">
        <v>377</v>
      </c>
      <c r="C316" s="37">
        <v>4919191</v>
      </c>
      <c r="D316" s="37">
        <v>1293887.17</v>
      </c>
      <c r="E316" s="37">
        <v>253413.86</v>
      </c>
      <c r="F316" s="37">
        <v>0</v>
      </c>
      <c r="G316" s="37">
        <v>300000</v>
      </c>
      <c r="H316" s="37">
        <v>60000</v>
      </c>
      <c r="I316" s="37">
        <v>6826492.0300000003</v>
      </c>
      <c r="J316" s="60"/>
      <c r="K316" s="64"/>
      <c r="L316" s="64"/>
      <c r="M316" s="64"/>
      <c r="N316" s="64"/>
      <c r="O316" s="64"/>
      <c r="P316" s="64"/>
      <c r="Q316" s="64"/>
    </row>
    <row r="317" spans="1:17" s="13" customFormat="1" ht="14.5">
      <c r="A317" s="54">
        <v>762000</v>
      </c>
      <c r="B317" s="13" t="s">
        <v>378</v>
      </c>
      <c r="C317" s="38">
        <v>54716277</v>
      </c>
      <c r="D317" s="38">
        <v>14357140.48</v>
      </c>
      <c r="E317" s="38">
        <v>2587363.1</v>
      </c>
      <c r="F317" s="38">
        <v>0</v>
      </c>
      <c r="G317" s="38">
        <v>4428132</v>
      </c>
      <c r="H317" s="38">
        <v>631867</v>
      </c>
      <c r="I317" s="38">
        <v>76720779.579999998</v>
      </c>
      <c r="J317" s="61"/>
      <c r="K317" s="64"/>
      <c r="L317" s="64"/>
      <c r="M317" s="64"/>
      <c r="N317" s="64"/>
      <c r="O317" s="64"/>
      <c r="P317" s="64"/>
      <c r="Q317" s="64"/>
    </row>
    <row r="318" spans="1:17" ht="14.5">
      <c r="A318" s="52">
        <v>766004</v>
      </c>
      <c r="B318" s="1" t="s">
        <v>379</v>
      </c>
      <c r="C318" s="37">
        <v>4884439</v>
      </c>
      <c r="D318" s="37">
        <v>681422</v>
      </c>
      <c r="E318" s="37">
        <v>107889.21</v>
      </c>
      <c r="F318" s="37">
        <v>0</v>
      </c>
      <c r="G318" s="37">
        <v>300000</v>
      </c>
      <c r="H318" s="37">
        <v>60000</v>
      </c>
      <c r="I318" s="37">
        <v>6033750.21</v>
      </c>
      <c r="J318" s="60"/>
      <c r="K318" s="64"/>
      <c r="L318" s="64"/>
      <c r="M318" s="64"/>
      <c r="N318" s="64"/>
      <c r="O318" s="64"/>
      <c r="P318" s="64"/>
      <c r="Q318" s="64"/>
    </row>
    <row r="319" spans="1:17" ht="14.5">
      <c r="A319" s="52">
        <v>766008</v>
      </c>
      <c r="B319" s="1" t="s">
        <v>380</v>
      </c>
      <c r="C319" s="37">
        <v>26036732</v>
      </c>
      <c r="D319" s="37">
        <v>2661767.08</v>
      </c>
      <c r="E319" s="37">
        <v>356374.25</v>
      </c>
      <c r="F319" s="37">
        <v>0</v>
      </c>
      <c r="G319" s="37">
        <v>1519787</v>
      </c>
      <c r="H319" s="37">
        <v>156565</v>
      </c>
      <c r="I319" s="37">
        <v>30731225.329999998</v>
      </c>
      <c r="J319" s="60"/>
      <c r="K319" s="64"/>
      <c r="L319" s="64"/>
      <c r="M319" s="64"/>
      <c r="N319" s="64"/>
      <c r="O319" s="64"/>
      <c r="P319" s="64"/>
      <c r="Q319" s="64"/>
    </row>
    <row r="320" spans="1:17" ht="14.5">
      <c r="A320" s="52">
        <v>766012</v>
      </c>
      <c r="B320" s="1" t="s">
        <v>381</v>
      </c>
      <c r="C320" s="37">
        <v>4087284</v>
      </c>
      <c r="D320" s="37">
        <v>763986.14</v>
      </c>
      <c r="E320" s="37">
        <v>133188.67000000001</v>
      </c>
      <c r="F320" s="37">
        <v>0</v>
      </c>
      <c r="G320" s="37">
        <v>305314</v>
      </c>
      <c r="H320" s="37">
        <v>60000</v>
      </c>
      <c r="I320" s="37">
        <v>5349772.8099999996</v>
      </c>
      <c r="J320" s="60"/>
      <c r="K320" s="64"/>
      <c r="L320" s="64"/>
      <c r="M320" s="64"/>
      <c r="N320" s="64"/>
      <c r="O320" s="64"/>
      <c r="P320" s="64"/>
      <c r="Q320" s="64"/>
    </row>
    <row r="321" spans="1:17" ht="14.5">
      <c r="A321" s="52">
        <v>766016</v>
      </c>
      <c r="B321" s="1" t="s">
        <v>382</v>
      </c>
      <c r="C321" s="37">
        <v>0</v>
      </c>
      <c r="D321" s="37">
        <v>1306388.8600000001</v>
      </c>
      <c r="E321" s="37">
        <v>225159.12</v>
      </c>
      <c r="F321" s="37">
        <v>0</v>
      </c>
      <c r="G321" s="37">
        <v>610063</v>
      </c>
      <c r="H321" s="37">
        <v>60000</v>
      </c>
      <c r="I321" s="37">
        <v>2201610.98</v>
      </c>
      <c r="J321" s="60"/>
      <c r="K321" s="64"/>
      <c r="L321" s="64"/>
      <c r="M321" s="64"/>
      <c r="N321" s="64"/>
      <c r="O321" s="64"/>
      <c r="P321" s="64"/>
      <c r="Q321" s="64"/>
    </row>
    <row r="322" spans="1:17" ht="14.5">
      <c r="A322" s="52">
        <v>766020</v>
      </c>
      <c r="B322" s="1" t="s">
        <v>383</v>
      </c>
      <c r="C322" s="37">
        <v>29154317</v>
      </c>
      <c r="D322" s="37">
        <v>3606318.83</v>
      </c>
      <c r="E322" s="37">
        <v>476647.86</v>
      </c>
      <c r="F322" s="37">
        <v>0</v>
      </c>
      <c r="G322" s="37">
        <v>2229359</v>
      </c>
      <c r="H322" s="37">
        <v>216152</v>
      </c>
      <c r="I322" s="37">
        <v>35682794.689999998</v>
      </c>
      <c r="J322" s="60"/>
      <c r="K322" s="64"/>
      <c r="L322" s="64"/>
      <c r="M322" s="64"/>
      <c r="N322" s="64"/>
      <c r="O322" s="64"/>
      <c r="P322" s="64"/>
      <c r="Q322" s="64"/>
    </row>
    <row r="323" spans="1:17" ht="14.5">
      <c r="A323" s="52">
        <v>766024</v>
      </c>
      <c r="B323" s="1" t="s">
        <v>384</v>
      </c>
      <c r="C323" s="37">
        <v>1876091</v>
      </c>
      <c r="D323" s="37">
        <v>660250.07999999996</v>
      </c>
      <c r="E323" s="37">
        <v>113503.03999999999</v>
      </c>
      <c r="F323" s="37">
        <v>0</v>
      </c>
      <c r="G323" s="37">
        <v>300000</v>
      </c>
      <c r="H323" s="37">
        <v>60000</v>
      </c>
      <c r="I323" s="37">
        <v>3009844.12</v>
      </c>
      <c r="J323" s="60"/>
      <c r="K323" s="64"/>
      <c r="L323" s="64"/>
      <c r="M323" s="64"/>
      <c r="N323" s="64"/>
      <c r="O323" s="64"/>
      <c r="P323" s="64"/>
      <c r="Q323" s="64"/>
    </row>
    <row r="324" spans="1:17" ht="14.5">
      <c r="A324" s="52">
        <v>766028</v>
      </c>
      <c r="B324" s="1" t="s">
        <v>385</v>
      </c>
      <c r="C324" s="37">
        <v>4994497</v>
      </c>
      <c r="D324" s="37">
        <v>1116387.7</v>
      </c>
      <c r="E324" s="37">
        <v>200255.05</v>
      </c>
      <c r="F324" s="37">
        <v>0</v>
      </c>
      <c r="G324" s="37">
        <v>300000</v>
      </c>
      <c r="H324" s="37">
        <v>60000</v>
      </c>
      <c r="I324" s="37">
        <v>6671139.75</v>
      </c>
      <c r="J324" s="60"/>
      <c r="K324" s="64"/>
      <c r="L324" s="64"/>
      <c r="M324" s="64"/>
      <c r="N324" s="64"/>
      <c r="O324" s="64"/>
      <c r="P324" s="64"/>
      <c r="Q324" s="64"/>
    </row>
    <row r="325" spans="1:17" ht="14.5">
      <c r="A325" s="52">
        <v>766032</v>
      </c>
      <c r="B325" s="1" t="s">
        <v>386</v>
      </c>
      <c r="C325" s="37">
        <v>10879900</v>
      </c>
      <c r="D325" s="37">
        <v>1306725.94</v>
      </c>
      <c r="E325" s="37">
        <v>216190.56</v>
      </c>
      <c r="F325" s="37">
        <v>0</v>
      </c>
      <c r="G325" s="37">
        <v>511119</v>
      </c>
      <c r="H325" s="37">
        <v>60000</v>
      </c>
      <c r="I325" s="37">
        <v>12973935.5</v>
      </c>
      <c r="J325" s="60"/>
      <c r="K325" s="64"/>
      <c r="L325" s="64"/>
      <c r="M325" s="64"/>
      <c r="N325" s="64"/>
      <c r="O325" s="64"/>
      <c r="P325" s="64"/>
      <c r="Q325" s="64"/>
    </row>
    <row r="326" spans="1:17" ht="14.5">
      <c r="A326" s="52">
        <v>766036</v>
      </c>
      <c r="B326" s="1" t="s">
        <v>387</v>
      </c>
      <c r="C326" s="37">
        <v>6247043</v>
      </c>
      <c r="D326" s="37">
        <v>1357066.58</v>
      </c>
      <c r="E326" s="37">
        <v>243415.15</v>
      </c>
      <c r="F326" s="37">
        <v>0</v>
      </c>
      <c r="G326" s="37">
        <v>300000</v>
      </c>
      <c r="H326" s="37">
        <v>60000</v>
      </c>
      <c r="I326" s="37">
        <v>8207524.7300000004</v>
      </c>
      <c r="J326" s="60"/>
      <c r="K326" s="64"/>
      <c r="L326" s="64"/>
      <c r="M326" s="64"/>
      <c r="N326" s="64"/>
      <c r="O326" s="64"/>
      <c r="P326" s="64"/>
      <c r="Q326" s="64"/>
    </row>
    <row r="327" spans="1:17" ht="14.5">
      <c r="A327" s="52">
        <v>766040</v>
      </c>
      <c r="B327" s="1" t="s">
        <v>388</v>
      </c>
      <c r="C327" s="37">
        <v>19037005</v>
      </c>
      <c r="D327" s="37">
        <v>1822088.2</v>
      </c>
      <c r="E327" s="37">
        <v>251548.15</v>
      </c>
      <c r="F327" s="37">
        <v>0</v>
      </c>
      <c r="G327" s="37">
        <v>943365</v>
      </c>
      <c r="H327" s="37">
        <v>102231</v>
      </c>
      <c r="I327" s="37">
        <v>22156237.349999998</v>
      </c>
      <c r="J327" s="60"/>
      <c r="K327" s="64"/>
      <c r="L327" s="64"/>
      <c r="M327" s="64"/>
      <c r="N327" s="64"/>
      <c r="O327" s="64"/>
      <c r="P327" s="64"/>
      <c r="Q327" s="64"/>
    </row>
    <row r="328" spans="1:17" ht="14.5">
      <c r="A328" s="52">
        <v>766044</v>
      </c>
      <c r="B328" s="1" t="s">
        <v>389</v>
      </c>
      <c r="C328" s="37">
        <v>12510309</v>
      </c>
      <c r="D328" s="37">
        <v>2215520.77</v>
      </c>
      <c r="E328" s="37">
        <v>314296.52</v>
      </c>
      <c r="F328" s="37">
        <v>0</v>
      </c>
      <c r="G328" s="37">
        <v>1001883</v>
      </c>
      <c r="H328" s="37">
        <v>118816</v>
      </c>
      <c r="I328" s="37">
        <v>16160825.289999999</v>
      </c>
      <c r="J328" s="60"/>
      <c r="K328" s="64"/>
      <c r="L328" s="64"/>
      <c r="M328" s="64"/>
      <c r="N328" s="64"/>
      <c r="O328" s="64"/>
      <c r="P328" s="64"/>
      <c r="Q328" s="64"/>
    </row>
    <row r="329" spans="1:17" ht="14.5">
      <c r="A329" s="52">
        <v>766048</v>
      </c>
      <c r="B329" s="1" t="s">
        <v>390</v>
      </c>
      <c r="C329" s="37">
        <v>570271</v>
      </c>
      <c r="D329" s="37">
        <v>858370.47</v>
      </c>
      <c r="E329" s="37">
        <v>119616.14</v>
      </c>
      <c r="F329" s="37">
        <v>0</v>
      </c>
      <c r="G329" s="37">
        <v>482849</v>
      </c>
      <c r="H329" s="37">
        <v>60000</v>
      </c>
      <c r="I329" s="37">
        <v>2091106.6099999999</v>
      </c>
      <c r="J329" s="60"/>
      <c r="K329" s="64"/>
      <c r="L329" s="64"/>
      <c r="M329" s="64"/>
      <c r="N329" s="64"/>
      <c r="O329" s="64"/>
      <c r="P329" s="64"/>
      <c r="Q329" s="64"/>
    </row>
    <row r="330" spans="1:17" ht="14.5">
      <c r="A330" s="52">
        <v>766052</v>
      </c>
      <c r="B330" s="1" t="s">
        <v>391</v>
      </c>
      <c r="C330" s="37">
        <v>3111712</v>
      </c>
      <c r="D330" s="37">
        <v>1028834.97</v>
      </c>
      <c r="E330" s="37">
        <v>187968.09</v>
      </c>
      <c r="F330" s="37">
        <v>0</v>
      </c>
      <c r="G330" s="37">
        <v>300000</v>
      </c>
      <c r="H330" s="37">
        <v>60000</v>
      </c>
      <c r="I330" s="37">
        <v>4688515.0599999996</v>
      </c>
      <c r="J330" s="60"/>
      <c r="K330" s="64"/>
      <c r="L330" s="64"/>
      <c r="M330" s="64"/>
      <c r="N330" s="64"/>
      <c r="O330" s="64"/>
      <c r="P330" s="64"/>
      <c r="Q330" s="64"/>
    </row>
    <row r="331" spans="1:17" ht="14.5">
      <c r="A331" s="52">
        <v>766056</v>
      </c>
      <c r="B331" s="1" t="s">
        <v>392</v>
      </c>
      <c r="C331" s="37">
        <v>3779129</v>
      </c>
      <c r="D331" s="37">
        <v>867411.76</v>
      </c>
      <c r="E331" s="37">
        <v>116226.12</v>
      </c>
      <c r="F331" s="37">
        <v>0</v>
      </c>
      <c r="G331" s="37">
        <v>519600</v>
      </c>
      <c r="H331" s="37">
        <v>60000</v>
      </c>
      <c r="I331" s="37">
        <v>5342366.88</v>
      </c>
      <c r="J331" s="60"/>
      <c r="K331" s="64"/>
      <c r="L331" s="64"/>
      <c r="M331" s="64"/>
      <c r="N331" s="64"/>
      <c r="O331" s="64"/>
      <c r="P331" s="64"/>
      <c r="Q331" s="64"/>
    </row>
    <row r="332" spans="1:17" ht="14.5">
      <c r="A332" s="52">
        <v>766060</v>
      </c>
      <c r="B332" s="1" t="s">
        <v>393</v>
      </c>
      <c r="C332" s="37">
        <v>3251366</v>
      </c>
      <c r="D332" s="37">
        <v>768633.89</v>
      </c>
      <c r="E332" s="37">
        <v>134222.01</v>
      </c>
      <c r="F332" s="37">
        <v>0</v>
      </c>
      <c r="G332" s="37">
        <v>300000</v>
      </c>
      <c r="H332" s="37">
        <v>60000</v>
      </c>
      <c r="I332" s="37">
        <v>4514221.9000000004</v>
      </c>
      <c r="J332" s="60"/>
      <c r="K332" s="64"/>
      <c r="L332" s="64"/>
      <c r="M332" s="64"/>
      <c r="N332" s="64"/>
      <c r="O332" s="64"/>
      <c r="P332" s="64"/>
      <c r="Q332" s="64"/>
    </row>
    <row r="333" spans="1:17" ht="14.5">
      <c r="A333" s="52">
        <v>766064</v>
      </c>
      <c r="B333" s="1" t="s">
        <v>394</v>
      </c>
      <c r="C333" s="37">
        <v>3405389</v>
      </c>
      <c r="D333" s="37">
        <v>919511.41</v>
      </c>
      <c r="E333" s="37">
        <v>164729.34</v>
      </c>
      <c r="F333" s="37">
        <v>0</v>
      </c>
      <c r="G333" s="37">
        <v>300000</v>
      </c>
      <c r="H333" s="37">
        <v>60000</v>
      </c>
      <c r="I333" s="37">
        <v>4849629.75</v>
      </c>
      <c r="J333" s="60"/>
      <c r="K333" s="64"/>
      <c r="L333" s="64"/>
      <c r="M333" s="64"/>
      <c r="N333" s="64"/>
      <c r="O333" s="64"/>
      <c r="P333" s="64"/>
      <c r="Q333" s="64"/>
    </row>
    <row r="334" spans="1:17" s="13" customFormat="1" ht="14.5">
      <c r="A334" s="54">
        <v>766000</v>
      </c>
      <c r="B334" s="13" t="s">
        <v>395</v>
      </c>
      <c r="C334" s="38">
        <v>133825484</v>
      </c>
      <c r="D334" s="38">
        <v>21940684.68</v>
      </c>
      <c r="E334" s="38">
        <v>3361229.2800000003</v>
      </c>
      <c r="F334" s="38">
        <v>0</v>
      </c>
      <c r="G334" s="38">
        <v>10223339</v>
      </c>
      <c r="H334" s="38">
        <v>1313764</v>
      </c>
      <c r="I334" s="38">
        <v>170664500.96000001</v>
      </c>
      <c r="J334" s="61"/>
      <c r="K334" s="64"/>
      <c r="L334" s="64"/>
      <c r="M334" s="64"/>
      <c r="N334" s="64"/>
      <c r="O334" s="64"/>
      <c r="P334" s="64"/>
      <c r="Q334" s="64"/>
    </row>
    <row r="335" spans="1:17" ht="14.5">
      <c r="A335" s="52">
        <v>770004</v>
      </c>
      <c r="B335" s="1" t="s">
        <v>396</v>
      </c>
      <c r="C335" s="37">
        <v>12248537</v>
      </c>
      <c r="D335" s="37">
        <v>2207438.52</v>
      </c>
      <c r="E335" s="37">
        <v>277307.90999999997</v>
      </c>
      <c r="F335" s="37">
        <v>0</v>
      </c>
      <c r="G335" s="37">
        <v>1453070</v>
      </c>
      <c r="H335" s="37">
        <v>141712</v>
      </c>
      <c r="I335" s="37">
        <v>16328065.43</v>
      </c>
      <c r="J335" s="60"/>
      <c r="K335" s="64"/>
      <c r="L335" s="64"/>
      <c r="M335" s="64"/>
      <c r="N335" s="64"/>
      <c r="O335" s="64"/>
      <c r="P335" s="64"/>
      <c r="Q335" s="64"/>
    </row>
    <row r="336" spans="1:17" ht="14.5">
      <c r="A336" s="52">
        <v>770008</v>
      </c>
      <c r="B336" s="1" t="s">
        <v>397</v>
      </c>
      <c r="C336" s="37">
        <v>0</v>
      </c>
      <c r="D336" s="37">
        <v>1525140.11</v>
      </c>
      <c r="E336" s="37">
        <v>231213.66</v>
      </c>
      <c r="F336" s="37">
        <v>0</v>
      </c>
      <c r="G336" s="37">
        <v>300000</v>
      </c>
      <c r="H336" s="37">
        <v>72122</v>
      </c>
      <c r="I336" s="37">
        <v>2128475.77</v>
      </c>
      <c r="J336" s="60"/>
      <c r="K336" s="64"/>
      <c r="L336" s="64"/>
      <c r="M336" s="64"/>
      <c r="N336" s="64"/>
      <c r="O336" s="64"/>
      <c r="P336" s="64"/>
      <c r="Q336" s="64"/>
    </row>
    <row r="337" spans="1:17" ht="14.5">
      <c r="A337" s="52">
        <v>770012</v>
      </c>
      <c r="B337" s="1" t="s">
        <v>398</v>
      </c>
      <c r="C337" s="37">
        <v>3500867</v>
      </c>
      <c r="D337" s="37">
        <v>1352219.35</v>
      </c>
      <c r="E337" s="37">
        <v>233476.04</v>
      </c>
      <c r="F337" s="37">
        <v>0</v>
      </c>
      <c r="G337" s="37">
        <v>566245</v>
      </c>
      <c r="H337" s="37">
        <v>60000</v>
      </c>
      <c r="I337" s="37">
        <v>5712807.3900000006</v>
      </c>
      <c r="J337" s="60"/>
      <c r="K337" s="64"/>
      <c r="L337" s="64"/>
      <c r="M337" s="64"/>
      <c r="N337" s="64"/>
      <c r="O337" s="64"/>
      <c r="P337" s="64"/>
      <c r="Q337" s="64"/>
    </row>
    <row r="338" spans="1:17" ht="14.5">
      <c r="A338" s="52">
        <v>770016</v>
      </c>
      <c r="B338" s="1" t="s">
        <v>399</v>
      </c>
      <c r="C338" s="37">
        <v>0</v>
      </c>
      <c r="D338" s="37">
        <v>803546.02</v>
      </c>
      <c r="E338" s="37">
        <v>122158.48</v>
      </c>
      <c r="F338" s="37">
        <v>0</v>
      </c>
      <c r="G338" s="37">
        <v>530342</v>
      </c>
      <c r="H338" s="37">
        <v>60000</v>
      </c>
      <c r="I338" s="37">
        <v>1516046.5</v>
      </c>
      <c r="J338" s="60"/>
      <c r="K338" s="64"/>
      <c r="L338" s="64"/>
      <c r="M338" s="64"/>
      <c r="N338" s="64"/>
      <c r="O338" s="64"/>
      <c r="P338" s="64"/>
      <c r="Q338" s="64"/>
    </row>
    <row r="339" spans="1:17" ht="14.5">
      <c r="A339" s="52">
        <v>770020</v>
      </c>
      <c r="B339" s="1" t="s">
        <v>400</v>
      </c>
      <c r="C339" s="37">
        <v>3322928</v>
      </c>
      <c r="D339" s="37">
        <v>1398869.52</v>
      </c>
      <c r="E339" s="37">
        <v>199815.43</v>
      </c>
      <c r="F339" s="37">
        <v>0</v>
      </c>
      <c r="G339" s="37">
        <v>708159</v>
      </c>
      <c r="H339" s="37">
        <v>74128</v>
      </c>
      <c r="I339" s="37">
        <v>5703899.9500000002</v>
      </c>
      <c r="J339" s="60"/>
      <c r="K339" s="64"/>
      <c r="L339" s="64"/>
      <c r="M339" s="64"/>
      <c r="N339" s="64"/>
      <c r="O339" s="64"/>
      <c r="P339" s="64"/>
      <c r="Q339" s="64"/>
    </row>
    <row r="340" spans="1:17" ht="14.5">
      <c r="A340" s="52">
        <v>770024</v>
      </c>
      <c r="B340" s="1" t="s">
        <v>401</v>
      </c>
      <c r="C340" s="37">
        <v>35921600</v>
      </c>
      <c r="D340" s="37">
        <v>3640543.8</v>
      </c>
      <c r="E340" s="37">
        <v>451518.33</v>
      </c>
      <c r="F340" s="37">
        <v>0</v>
      </c>
      <c r="G340" s="37">
        <v>2676023</v>
      </c>
      <c r="H340" s="37">
        <v>237504</v>
      </c>
      <c r="I340" s="37">
        <v>42927189.129999995</v>
      </c>
      <c r="J340" s="60"/>
      <c r="K340" s="64"/>
      <c r="L340" s="64"/>
      <c r="M340" s="64"/>
      <c r="N340" s="64"/>
      <c r="O340" s="64"/>
      <c r="P340" s="64"/>
      <c r="Q340" s="64"/>
    </row>
    <row r="341" spans="1:17" ht="14.5">
      <c r="A341" s="52">
        <v>770028</v>
      </c>
      <c r="B341" s="1" t="s">
        <v>402</v>
      </c>
      <c r="C341" s="37">
        <v>7600681</v>
      </c>
      <c r="D341" s="37">
        <v>2538217.23</v>
      </c>
      <c r="E341" s="37">
        <v>456960.78</v>
      </c>
      <c r="F341" s="37">
        <v>0</v>
      </c>
      <c r="G341" s="37">
        <v>739822</v>
      </c>
      <c r="H341" s="37">
        <v>73058</v>
      </c>
      <c r="I341" s="37">
        <v>11408739.01</v>
      </c>
      <c r="J341" s="60"/>
      <c r="K341" s="64"/>
      <c r="L341" s="64"/>
      <c r="M341" s="64"/>
      <c r="N341" s="64"/>
      <c r="O341" s="64"/>
      <c r="P341" s="64"/>
      <c r="Q341" s="64"/>
    </row>
    <row r="342" spans="1:17" ht="14.5">
      <c r="A342" s="52">
        <v>770032</v>
      </c>
      <c r="B342" s="1" t="s">
        <v>403</v>
      </c>
      <c r="C342" s="37">
        <v>0</v>
      </c>
      <c r="D342" s="37">
        <v>2068140.58</v>
      </c>
      <c r="E342" s="37">
        <v>304519.73</v>
      </c>
      <c r="F342" s="37">
        <v>0</v>
      </c>
      <c r="G342" s="37">
        <v>991423</v>
      </c>
      <c r="H342" s="37">
        <v>103667</v>
      </c>
      <c r="I342" s="37">
        <v>3467750.31</v>
      </c>
      <c r="J342" s="60"/>
      <c r="K342" s="64"/>
      <c r="L342" s="64"/>
      <c r="M342" s="64"/>
      <c r="N342" s="64"/>
      <c r="O342" s="64"/>
      <c r="P342" s="64"/>
      <c r="Q342" s="64"/>
    </row>
    <row r="343" spans="1:17" ht="14.5">
      <c r="A343" s="52">
        <v>770036</v>
      </c>
      <c r="B343" s="1" t="s">
        <v>404</v>
      </c>
      <c r="C343" s="37">
        <v>3839292</v>
      </c>
      <c r="D343" s="37">
        <v>969880.59</v>
      </c>
      <c r="E343" s="37">
        <v>162317.85</v>
      </c>
      <c r="F343" s="37">
        <v>0</v>
      </c>
      <c r="G343" s="37">
        <v>300000</v>
      </c>
      <c r="H343" s="37">
        <v>60000</v>
      </c>
      <c r="I343" s="37">
        <v>5331490.4400000004</v>
      </c>
      <c r="J343" s="60"/>
      <c r="K343" s="64"/>
      <c r="L343" s="64"/>
      <c r="M343" s="64"/>
      <c r="N343" s="64"/>
      <c r="O343" s="64"/>
      <c r="P343" s="64"/>
      <c r="Q343" s="64"/>
    </row>
    <row r="344" spans="1:17" ht="14.5">
      <c r="A344" s="52">
        <v>770040</v>
      </c>
      <c r="B344" s="1" t="s">
        <v>405</v>
      </c>
      <c r="C344" s="37">
        <v>4758284</v>
      </c>
      <c r="D344" s="37">
        <v>1617811.83</v>
      </c>
      <c r="E344" s="37">
        <v>293661.15000000002</v>
      </c>
      <c r="F344" s="37">
        <v>0</v>
      </c>
      <c r="G344" s="37">
        <v>627873</v>
      </c>
      <c r="H344" s="37">
        <v>60000</v>
      </c>
      <c r="I344" s="37">
        <v>7357629.9800000004</v>
      </c>
      <c r="J344" s="60"/>
      <c r="K344" s="64"/>
      <c r="L344" s="64"/>
      <c r="M344" s="64"/>
      <c r="N344" s="64"/>
      <c r="O344" s="64"/>
      <c r="P344" s="64"/>
      <c r="Q344" s="64"/>
    </row>
    <row r="345" spans="1:17" ht="14.5">
      <c r="A345" s="52">
        <v>770044</v>
      </c>
      <c r="B345" s="1" t="s">
        <v>406</v>
      </c>
      <c r="C345" s="37">
        <v>1567058</v>
      </c>
      <c r="D345" s="37">
        <v>1763538.2</v>
      </c>
      <c r="E345" s="37">
        <v>336465.65</v>
      </c>
      <c r="F345" s="37">
        <v>0</v>
      </c>
      <c r="G345" s="37">
        <v>300000</v>
      </c>
      <c r="H345" s="37">
        <v>60000</v>
      </c>
      <c r="I345" s="37">
        <v>4027061.8499999996</v>
      </c>
      <c r="J345" s="60"/>
      <c r="K345" s="64"/>
      <c r="L345" s="64"/>
      <c r="M345" s="64"/>
      <c r="N345" s="64"/>
      <c r="O345" s="64"/>
      <c r="P345" s="64"/>
      <c r="Q345" s="64"/>
    </row>
    <row r="346" spans="1:17" s="13" customFormat="1" ht="14.5">
      <c r="A346" s="54">
        <v>770000</v>
      </c>
      <c r="B346" s="13" t="s">
        <v>407</v>
      </c>
      <c r="C346" s="38">
        <v>72759247</v>
      </c>
      <c r="D346" s="38">
        <v>19885345.75</v>
      </c>
      <c r="E346" s="38">
        <v>3069415.0100000002</v>
      </c>
      <c r="F346" s="38">
        <v>0</v>
      </c>
      <c r="G346" s="38">
        <v>9192957</v>
      </c>
      <c r="H346" s="38">
        <v>1002191</v>
      </c>
      <c r="I346" s="38">
        <v>105909155.75999999</v>
      </c>
      <c r="J346" s="61"/>
      <c r="K346" s="64"/>
      <c r="L346" s="64"/>
      <c r="M346" s="64"/>
      <c r="N346" s="64"/>
      <c r="O346" s="64"/>
      <c r="P346" s="64"/>
      <c r="Q346" s="64"/>
    </row>
    <row r="347" spans="1:17" ht="14.5">
      <c r="A347" s="52">
        <v>774004</v>
      </c>
      <c r="B347" s="1" t="s">
        <v>408</v>
      </c>
      <c r="C347" s="37">
        <v>3502140</v>
      </c>
      <c r="D347" s="37">
        <v>918218.42</v>
      </c>
      <c r="E347" s="37">
        <v>164859.21</v>
      </c>
      <c r="F347" s="37">
        <v>0</v>
      </c>
      <c r="G347" s="37">
        <v>300000</v>
      </c>
      <c r="H347" s="37">
        <v>60000</v>
      </c>
      <c r="I347" s="37">
        <v>4945217.63</v>
      </c>
      <c r="J347" s="60"/>
      <c r="K347" s="64"/>
      <c r="L347" s="64"/>
      <c r="M347" s="64"/>
      <c r="N347" s="64"/>
      <c r="O347" s="64"/>
      <c r="P347" s="64"/>
      <c r="Q347" s="64"/>
    </row>
    <row r="348" spans="1:17" ht="14.5">
      <c r="A348" s="52">
        <v>774008</v>
      </c>
      <c r="B348" s="1" t="s">
        <v>409</v>
      </c>
      <c r="C348" s="37">
        <v>11855194</v>
      </c>
      <c r="D348" s="37">
        <v>956278.18</v>
      </c>
      <c r="E348" s="37">
        <v>143180.06</v>
      </c>
      <c r="F348" s="37">
        <v>0</v>
      </c>
      <c r="G348" s="37">
        <v>343761</v>
      </c>
      <c r="H348" s="37">
        <v>60000</v>
      </c>
      <c r="I348" s="37">
        <v>13358413.24</v>
      </c>
      <c r="J348" s="60"/>
      <c r="K348" s="64"/>
      <c r="L348" s="64"/>
      <c r="M348" s="64"/>
      <c r="N348" s="64"/>
      <c r="O348" s="64"/>
      <c r="P348" s="64"/>
      <c r="Q348" s="64"/>
    </row>
    <row r="349" spans="1:17" ht="14.5">
      <c r="A349" s="52">
        <v>774012</v>
      </c>
      <c r="B349" s="1" t="s">
        <v>410</v>
      </c>
      <c r="C349" s="37">
        <v>2938498</v>
      </c>
      <c r="D349" s="37">
        <v>1075440.28</v>
      </c>
      <c r="E349" s="37">
        <v>181032.36</v>
      </c>
      <c r="F349" s="37">
        <v>0</v>
      </c>
      <c r="G349" s="37">
        <v>300000</v>
      </c>
      <c r="H349" s="37">
        <v>60000</v>
      </c>
      <c r="I349" s="37">
        <v>4554970.6399999997</v>
      </c>
      <c r="J349" s="60"/>
      <c r="K349" s="64"/>
      <c r="L349" s="64"/>
      <c r="M349" s="64"/>
      <c r="N349" s="64"/>
      <c r="O349" s="64"/>
      <c r="P349" s="64"/>
      <c r="Q349" s="64"/>
    </row>
    <row r="350" spans="1:17" ht="14.5">
      <c r="A350" s="52">
        <v>774016</v>
      </c>
      <c r="B350" s="1" t="s">
        <v>411</v>
      </c>
      <c r="C350" s="37">
        <v>4962258</v>
      </c>
      <c r="D350" s="37">
        <v>2090936.97</v>
      </c>
      <c r="E350" s="37">
        <v>372815.87</v>
      </c>
      <c r="F350" s="37">
        <v>0</v>
      </c>
      <c r="G350" s="37">
        <v>467866</v>
      </c>
      <c r="H350" s="37">
        <v>62540</v>
      </c>
      <c r="I350" s="37">
        <v>7956416.8399999999</v>
      </c>
      <c r="J350" s="60"/>
      <c r="K350" s="64"/>
      <c r="L350" s="64"/>
      <c r="M350" s="64"/>
      <c r="N350" s="64"/>
      <c r="O350" s="64"/>
      <c r="P350" s="64"/>
      <c r="Q350" s="64"/>
    </row>
    <row r="351" spans="1:17" ht="14.5">
      <c r="A351" s="52">
        <v>774020</v>
      </c>
      <c r="B351" s="1" t="s">
        <v>412</v>
      </c>
      <c r="C351" s="37">
        <v>0</v>
      </c>
      <c r="D351" s="37">
        <v>2346942.48</v>
      </c>
      <c r="E351" s="37">
        <v>383642.85</v>
      </c>
      <c r="F351" s="37">
        <v>0</v>
      </c>
      <c r="G351" s="37">
        <v>973896</v>
      </c>
      <c r="H351" s="37">
        <v>92862</v>
      </c>
      <c r="I351" s="37">
        <v>3797343.33</v>
      </c>
      <c r="J351" s="60"/>
      <c r="K351" s="64"/>
      <c r="L351" s="64"/>
      <c r="M351" s="64"/>
      <c r="N351" s="64"/>
      <c r="O351" s="64"/>
      <c r="P351" s="64"/>
      <c r="Q351" s="64"/>
    </row>
    <row r="352" spans="1:17" ht="14.5">
      <c r="A352" s="52">
        <v>774024</v>
      </c>
      <c r="B352" s="1" t="s">
        <v>413</v>
      </c>
      <c r="C352" s="37">
        <v>0</v>
      </c>
      <c r="D352" s="37">
        <v>1121507.3899999999</v>
      </c>
      <c r="E352" s="37">
        <v>178888.81</v>
      </c>
      <c r="F352" s="37">
        <v>0</v>
      </c>
      <c r="G352" s="37">
        <v>400866</v>
      </c>
      <c r="H352" s="37">
        <v>60000</v>
      </c>
      <c r="I352" s="37">
        <v>1761262.2</v>
      </c>
      <c r="J352" s="60"/>
      <c r="K352" s="64"/>
      <c r="L352" s="64"/>
      <c r="M352" s="64"/>
      <c r="N352" s="64"/>
      <c r="O352" s="64"/>
      <c r="P352" s="64"/>
      <c r="Q352" s="64"/>
    </row>
    <row r="353" spans="1:17" ht="14.5">
      <c r="A353" s="52">
        <v>774028</v>
      </c>
      <c r="B353" s="1" t="s">
        <v>414</v>
      </c>
      <c r="C353" s="37">
        <v>1944041</v>
      </c>
      <c r="D353" s="37">
        <v>1879007.49</v>
      </c>
      <c r="E353" s="37">
        <v>374132.98</v>
      </c>
      <c r="F353" s="37">
        <v>0</v>
      </c>
      <c r="G353" s="37">
        <v>300000</v>
      </c>
      <c r="H353" s="37">
        <v>60000</v>
      </c>
      <c r="I353" s="37">
        <v>4557181.47</v>
      </c>
      <c r="J353" s="60"/>
      <c r="K353" s="64"/>
      <c r="L353" s="64"/>
      <c r="M353" s="64"/>
      <c r="N353" s="64"/>
      <c r="O353" s="64"/>
      <c r="P353" s="64"/>
      <c r="Q353" s="64"/>
    </row>
    <row r="354" spans="1:17" ht="14.5">
      <c r="A354" s="52">
        <v>774032</v>
      </c>
      <c r="B354" s="1" t="s">
        <v>415</v>
      </c>
      <c r="C354" s="37">
        <v>72611883</v>
      </c>
      <c r="D354" s="37">
        <v>6604365.5800000001</v>
      </c>
      <c r="E354" s="37">
        <v>815241.04</v>
      </c>
      <c r="F354" s="37">
        <v>0</v>
      </c>
      <c r="G354" s="37">
        <v>4768839</v>
      </c>
      <c r="H354" s="37">
        <v>433376</v>
      </c>
      <c r="I354" s="37">
        <v>85233704.620000005</v>
      </c>
      <c r="J354" s="60"/>
      <c r="K354" s="64"/>
      <c r="L354" s="64"/>
      <c r="M354" s="64"/>
      <c r="N354" s="64"/>
      <c r="O354" s="64"/>
      <c r="P354" s="64"/>
      <c r="Q354" s="64"/>
    </row>
    <row r="355" spans="1:17" ht="14.5">
      <c r="A355" s="52">
        <v>774036</v>
      </c>
      <c r="B355" s="1" t="s">
        <v>416</v>
      </c>
      <c r="C355" s="37">
        <v>5141137</v>
      </c>
      <c r="D355" s="37">
        <v>1738039.77</v>
      </c>
      <c r="E355" s="37">
        <v>277393.78999999998</v>
      </c>
      <c r="F355" s="37">
        <v>0</v>
      </c>
      <c r="G355" s="37">
        <v>583772</v>
      </c>
      <c r="H355" s="37">
        <v>73140</v>
      </c>
      <c r="I355" s="37">
        <v>7813482.5600000005</v>
      </c>
      <c r="J355" s="60"/>
      <c r="K355" s="64"/>
      <c r="L355" s="64"/>
      <c r="M355" s="64"/>
      <c r="N355" s="64"/>
      <c r="O355" s="64"/>
      <c r="P355" s="64"/>
      <c r="Q355" s="64"/>
    </row>
    <row r="356" spans="1:17" ht="14.5">
      <c r="A356" s="52">
        <v>774040</v>
      </c>
      <c r="B356" s="1" t="s">
        <v>417</v>
      </c>
      <c r="C356" s="37">
        <v>0</v>
      </c>
      <c r="D356" s="37">
        <v>1691168.59</v>
      </c>
      <c r="E356" s="37">
        <v>324658.17</v>
      </c>
      <c r="F356" s="37">
        <v>0</v>
      </c>
      <c r="G356" s="37">
        <v>300000</v>
      </c>
      <c r="H356" s="37">
        <v>60000</v>
      </c>
      <c r="I356" s="37">
        <v>2375826.7599999998</v>
      </c>
      <c r="J356" s="60"/>
      <c r="K356" s="64"/>
      <c r="L356" s="64"/>
      <c r="M356" s="64"/>
      <c r="N356" s="64"/>
      <c r="O356" s="64"/>
      <c r="P356" s="64"/>
      <c r="Q356" s="64"/>
    </row>
    <row r="357" spans="1:17" s="13" customFormat="1" ht="14.5">
      <c r="A357" s="54">
        <v>774000</v>
      </c>
      <c r="B357" s="13" t="s">
        <v>418</v>
      </c>
      <c r="C357" s="38">
        <v>102955151</v>
      </c>
      <c r="D357" s="38">
        <v>20421905.149999999</v>
      </c>
      <c r="E357" s="38">
        <v>3215845.14</v>
      </c>
      <c r="F357" s="38">
        <v>0</v>
      </c>
      <c r="G357" s="38">
        <v>8739000</v>
      </c>
      <c r="H357" s="38">
        <v>1021918</v>
      </c>
      <c r="I357" s="38">
        <v>136353819.28999999</v>
      </c>
      <c r="J357" s="61"/>
      <c r="K357" s="64"/>
      <c r="L357" s="64"/>
      <c r="M357" s="64"/>
      <c r="N357" s="64"/>
      <c r="O357" s="64"/>
      <c r="P357" s="64"/>
      <c r="Q357" s="64"/>
    </row>
    <row r="358" spans="1:17" s="13" customFormat="1" ht="14.5">
      <c r="A358" s="54"/>
      <c r="B358" s="13" t="s">
        <v>419</v>
      </c>
      <c r="C358" s="38">
        <v>422443003</v>
      </c>
      <c r="D358" s="38">
        <v>109160041.50999998</v>
      </c>
      <c r="E358" s="38">
        <v>16789489.489999998</v>
      </c>
      <c r="F358" s="38">
        <v>0</v>
      </c>
      <c r="G358" s="38">
        <v>51080893</v>
      </c>
      <c r="H358" s="38">
        <v>5938908</v>
      </c>
      <c r="I358" s="38">
        <v>605412335</v>
      </c>
      <c r="J358" s="61"/>
      <c r="K358" s="64"/>
      <c r="L358" s="64"/>
      <c r="M358" s="64"/>
      <c r="N358" s="64"/>
      <c r="O358" s="64"/>
      <c r="P358" s="64"/>
      <c r="Q358" s="64"/>
    </row>
    <row r="359" spans="1:17" ht="14.5">
      <c r="A359" s="52">
        <v>954004</v>
      </c>
      <c r="B359" s="1" t="s">
        <v>420</v>
      </c>
      <c r="C359" s="37">
        <v>1173479</v>
      </c>
      <c r="D359" s="37">
        <v>774123.5</v>
      </c>
      <c r="E359" s="37">
        <v>133791.62</v>
      </c>
      <c r="F359" s="37">
        <v>0</v>
      </c>
      <c r="G359" s="37">
        <v>300000</v>
      </c>
      <c r="H359" s="37">
        <v>60000</v>
      </c>
      <c r="I359" s="37">
        <v>2441394.12</v>
      </c>
      <c r="J359" s="60"/>
      <c r="K359" s="64"/>
      <c r="L359" s="64"/>
      <c r="M359" s="64"/>
      <c r="N359" s="64"/>
      <c r="O359" s="64"/>
      <c r="P359" s="64"/>
      <c r="Q359" s="64"/>
    </row>
    <row r="360" spans="1:17" ht="14.5">
      <c r="A360" s="52">
        <v>954008</v>
      </c>
      <c r="B360" s="1" t="s">
        <v>421</v>
      </c>
      <c r="C360" s="37">
        <v>0</v>
      </c>
      <c r="D360" s="37">
        <v>1496240.72</v>
      </c>
      <c r="E360" s="37">
        <v>201865.71</v>
      </c>
      <c r="F360" s="37">
        <v>0</v>
      </c>
      <c r="G360" s="37">
        <v>705332</v>
      </c>
      <c r="H360" s="37">
        <v>87007</v>
      </c>
      <c r="I360" s="37">
        <v>2490445.4299999997</v>
      </c>
      <c r="J360" s="60"/>
      <c r="K360" s="64"/>
      <c r="L360" s="64"/>
      <c r="M360" s="64"/>
      <c r="N360" s="64"/>
      <c r="O360" s="64"/>
      <c r="P360" s="64"/>
      <c r="Q360" s="64"/>
    </row>
    <row r="361" spans="1:17" ht="14.5">
      <c r="A361" s="52">
        <v>954012</v>
      </c>
      <c r="B361" s="1" t="s">
        <v>422</v>
      </c>
      <c r="C361" s="37">
        <v>12520437</v>
      </c>
      <c r="D361" s="37">
        <v>1283880.17</v>
      </c>
      <c r="E361" s="37">
        <v>149861.9</v>
      </c>
      <c r="F361" s="37">
        <v>0</v>
      </c>
      <c r="G361" s="37">
        <v>755087</v>
      </c>
      <c r="H361" s="37">
        <v>89859</v>
      </c>
      <c r="I361" s="37">
        <v>14799125.07</v>
      </c>
      <c r="J361" s="60"/>
      <c r="K361" s="64"/>
      <c r="L361" s="64"/>
      <c r="M361" s="64"/>
      <c r="N361" s="64"/>
      <c r="O361" s="64"/>
      <c r="P361" s="64"/>
      <c r="Q361" s="64"/>
    </row>
    <row r="362" spans="1:17" ht="14.5">
      <c r="A362" s="52">
        <v>954016</v>
      </c>
      <c r="B362" s="1" t="s">
        <v>423</v>
      </c>
      <c r="C362" s="37">
        <v>26090474</v>
      </c>
      <c r="D362" s="37">
        <v>2466072.2200000002</v>
      </c>
      <c r="E362" s="37">
        <v>309041.21000000002</v>
      </c>
      <c r="F362" s="37">
        <v>0</v>
      </c>
      <c r="G362" s="37">
        <v>1552014</v>
      </c>
      <c r="H362" s="37">
        <v>158809</v>
      </c>
      <c r="I362" s="37">
        <v>30576410.43</v>
      </c>
      <c r="J362" s="60"/>
      <c r="K362" s="64"/>
      <c r="L362" s="64"/>
      <c r="M362" s="64"/>
      <c r="N362" s="64"/>
      <c r="O362" s="64"/>
      <c r="P362" s="64"/>
      <c r="Q362" s="64"/>
    </row>
    <row r="363" spans="1:17" ht="14.5">
      <c r="A363" s="52">
        <v>954020</v>
      </c>
      <c r="B363" s="1" t="s">
        <v>424</v>
      </c>
      <c r="C363" s="37">
        <v>0</v>
      </c>
      <c r="D363" s="37">
        <v>971513.27</v>
      </c>
      <c r="E363" s="37">
        <v>115873.26</v>
      </c>
      <c r="F363" s="37">
        <v>0</v>
      </c>
      <c r="G363" s="37">
        <v>603561</v>
      </c>
      <c r="H363" s="37">
        <v>66387</v>
      </c>
      <c r="I363" s="37">
        <v>1757334.53</v>
      </c>
      <c r="J363" s="60"/>
      <c r="K363" s="64"/>
      <c r="L363" s="64"/>
      <c r="M363" s="64"/>
      <c r="N363" s="64"/>
      <c r="O363" s="64"/>
      <c r="P363" s="64"/>
      <c r="Q363" s="64"/>
    </row>
    <row r="364" spans="1:17" ht="14.5">
      <c r="A364" s="52">
        <v>954024</v>
      </c>
      <c r="B364" s="1" t="s">
        <v>425</v>
      </c>
      <c r="C364" s="37">
        <v>8266066</v>
      </c>
      <c r="D364" s="37">
        <v>1153286.05</v>
      </c>
      <c r="E364" s="37">
        <v>131437.73000000001</v>
      </c>
      <c r="F364" s="37">
        <v>0</v>
      </c>
      <c r="G364" s="37">
        <v>694307</v>
      </c>
      <c r="H364" s="37">
        <v>82788</v>
      </c>
      <c r="I364" s="37">
        <v>10327884.780000001</v>
      </c>
      <c r="J364" s="60"/>
      <c r="K364" s="64"/>
      <c r="L364" s="64"/>
      <c r="M364" s="64"/>
      <c r="N364" s="64"/>
      <c r="O364" s="64"/>
      <c r="P364" s="64"/>
      <c r="Q364" s="64"/>
    </row>
    <row r="365" spans="1:17" ht="14.5">
      <c r="A365" s="52">
        <v>954028</v>
      </c>
      <c r="B365" s="1" t="s">
        <v>426</v>
      </c>
      <c r="C365" s="37">
        <v>0</v>
      </c>
      <c r="D365" s="37">
        <v>1239791.06</v>
      </c>
      <c r="E365" s="37">
        <v>167339.49</v>
      </c>
      <c r="F365" s="37">
        <v>0</v>
      </c>
      <c r="G365" s="37">
        <v>300000</v>
      </c>
      <c r="H365" s="37">
        <v>72047</v>
      </c>
      <c r="I365" s="37">
        <v>1779177.55</v>
      </c>
      <c r="J365" s="60"/>
      <c r="K365" s="64"/>
      <c r="L365" s="64"/>
      <c r="M365" s="64"/>
      <c r="N365" s="64"/>
      <c r="O365" s="64"/>
      <c r="P365" s="64"/>
      <c r="Q365" s="64"/>
    </row>
    <row r="366" spans="1:17" ht="14.5">
      <c r="A366" s="52">
        <v>954032</v>
      </c>
      <c r="B366" s="1" t="s">
        <v>427</v>
      </c>
      <c r="C366" s="37">
        <v>0</v>
      </c>
      <c r="D366" s="37">
        <v>1210340.82</v>
      </c>
      <c r="E366" s="37">
        <v>148028.73000000001</v>
      </c>
      <c r="F366" s="37">
        <v>0</v>
      </c>
      <c r="G366" s="37">
        <v>596776</v>
      </c>
      <c r="H366" s="37">
        <v>80317</v>
      </c>
      <c r="I366" s="37">
        <v>2035462.55</v>
      </c>
      <c r="J366" s="60"/>
      <c r="K366" s="64"/>
      <c r="L366" s="64"/>
      <c r="M366" s="64"/>
      <c r="N366" s="64"/>
      <c r="O366" s="64"/>
      <c r="P366" s="64"/>
      <c r="Q366" s="64"/>
    </row>
    <row r="367" spans="1:17" ht="14.5">
      <c r="A367" s="52">
        <v>954036</v>
      </c>
      <c r="B367" s="1" t="s">
        <v>428</v>
      </c>
      <c r="C367" s="37">
        <v>53117527</v>
      </c>
      <c r="D367" s="37">
        <v>3933492.65</v>
      </c>
      <c r="E367" s="37">
        <v>450813.21</v>
      </c>
      <c r="F367" s="37">
        <v>0</v>
      </c>
      <c r="G367" s="37">
        <v>2678002</v>
      </c>
      <c r="H367" s="37">
        <v>280724</v>
      </c>
      <c r="I367" s="37">
        <v>60460558.859999999</v>
      </c>
      <c r="J367" s="60"/>
      <c r="K367" s="64"/>
      <c r="L367" s="64"/>
      <c r="M367" s="64"/>
      <c r="N367" s="64"/>
      <c r="O367" s="64"/>
      <c r="P367" s="64"/>
      <c r="Q367" s="64"/>
    </row>
    <row r="368" spans="1:17" s="13" customFormat="1" ht="14.5">
      <c r="A368" s="54">
        <v>954000</v>
      </c>
      <c r="B368" s="13" t="s">
        <v>429</v>
      </c>
      <c r="C368" s="38">
        <v>101167983</v>
      </c>
      <c r="D368" s="38">
        <v>14528740.459999999</v>
      </c>
      <c r="E368" s="38">
        <v>1808052.8599999999</v>
      </c>
      <c r="F368" s="38">
        <v>0</v>
      </c>
      <c r="G368" s="38">
        <v>8185079</v>
      </c>
      <c r="H368" s="38">
        <v>977938</v>
      </c>
      <c r="I368" s="38">
        <v>126667793.31999999</v>
      </c>
      <c r="J368" s="61"/>
      <c r="K368" s="64"/>
      <c r="L368" s="64"/>
      <c r="M368" s="64"/>
      <c r="N368" s="64"/>
      <c r="O368" s="64"/>
      <c r="P368" s="64"/>
      <c r="Q368" s="64"/>
    </row>
    <row r="369" spans="1:17" ht="14.5">
      <c r="A369" s="52">
        <v>958004</v>
      </c>
      <c r="B369" s="1" t="s">
        <v>430</v>
      </c>
      <c r="C369" s="37">
        <v>18470574</v>
      </c>
      <c r="D369" s="37">
        <v>4092064.24</v>
      </c>
      <c r="E369" s="37">
        <v>587984.88</v>
      </c>
      <c r="F369" s="37">
        <v>0</v>
      </c>
      <c r="G369" s="37">
        <v>1958252</v>
      </c>
      <c r="H369" s="37">
        <v>214585</v>
      </c>
      <c r="I369" s="37">
        <v>25323460.119999997</v>
      </c>
      <c r="J369" s="60"/>
      <c r="K369" s="64"/>
      <c r="L369" s="64"/>
      <c r="M369" s="64"/>
      <c r="N369" s="64"/>
      <c r="O369" s="64"/>
      <c r="P369" s="64"/>
      <c r="Q369" s="64"/>
    </row>
    <row r="370" spans="1:17" ht="14.5">
      <c r="A370" s="52">
        <v>958008</v>
      </c>
      <c r="B370" s="1" t="s">
        <v>431</v>
      </c>
      <c r="C370" s="37">
        <v>0</v>
      </c>
      <c r="D370" s="37">
        <v>924091.63</v>
      </c>
      <c r="E370" s="37">
        <v>158646.20000000001</v>
      </c>
      <c r="F370" s="37">
        <v>0</v>
      </c>
      <c r="G370" s="37">
        <v>300000</v>
      </c>
      <c r="H370" s="37">
        <v>60000</v>
      </c>
      <c r="I370" s="37">
        <v>1442737.83</v>
      </c>
      <c r="J370" s="60"/>
      <c r="K370" s="64"/>
      <c r="L370" s="64"/>
      <c r="M370" s="64"/>
      <c r="N370" s="64"/>
      <c r="O370" s="64"/>
      <c r="P370" s="64"/>
      <c r="Q370" s="64"/>
    </row>
    <row r="371" spans="1:17" ht="14.5">
      <c r="A371" s="52">
        <v>958012</v>
      </c>
      <c r="B371" s="1" t="s">
        <v>432</v>
      </c>
      <c r="C371" s="37">
        <v>0</v>
      </c>
      <c r="D371" s="37">
        <v>2686169.52</v>
      </c>
      <c r="E371" s="37">
        <v>488486.98</v>
      </c>
      <c r="F371" s="37">
        <v>0</v>
      </c>
      <c r="G371" s="37">
        <v>619675</v>
      </c>
      <c r="H371" s="37">
        <v>74134</v>
      </c>
      <c r="I371" s="37">
        <v>3868465.5</v>
      </c>
      <c r="J371" s="60"/>
      <c r="K371" s="64"/>
      <c r="L371" s="64"/>
      <c r="M371" s="64"/>
      <c r="N371" s="64"/>
      <c r="O371" s="64"/>
      <c r="P371" s="64"/>
      <c r="Q371" s="64"/>
    </row>
    <row r="372" spans="1:17" ht="14.5">
      <c r="A372" s="52">
        <v>958016</v>
      </c>
      <c r="B372" s="1" t="s">
        <v>433</v>
      </c>
      <c r="C372" s="37">
        <v>2196704</v>
      </c>
      <c r="D372" s="37">
        <v>1198747.5</v>
      </c>
      <c r="E372" s="37">
        <v>229139.75</v>
      </c>
      <c r="F372" s="37">
        <v>0</v>
      </c>
      <c r="G372" s="37">
        <v>306445</v>
      </c>
      <c r="H372" s="37">
        <v>60000</v>
      </c>
      <c r="I372" s="37">
        <v>3991036.25</v>
      </c>
      <c r="J372" s="60"/>
      <c r="K372" s="64"/>
      <c r="L372" s="64"/>
      <c r="M372" s="64"/>
      <c r="N372" s="64"/>
      <c r="O372" s="64"/>
      <c r="P372" s="64"/>
      <c r="Q372" s="64"/>
    </row>
    <row r="373" spans="1:17" ht="14.5">
      <c r="A373" s="52">
        <v>958020</v>
      </c>
      <c r="B373" s="1" t="s">
        <v>434</v>
      </c>
      <c r="C373" s="37">
        <v>0</v>
      </c>
      <c r="D373" s="37">
        <v>668903.16</v>
      </c>
      <c r="E373" s="37">
        <v>129972.22</v>
      </c>
      <c r="F373" s="37">
        <v>0</v>
      </c>
      <c r="G373" s="37">
        <v>300000</v>
      </c>
      <c r="H373" s="37">
        <v>60000</v>
      </c>
      <c r="I373" s="37">
        <v>1158875.3799999999</v>
      </c>
      <c r="J373" s="60"/>
      <c r="K373" s="64"/>
      <c r="L373" s="64"/>
      <c r="M373" s="64"/>
      <c r="N373" s="64"/>
      <c r="O373" s="64"/>
      <c r="P373" s="64"/>
      <c r="Q373" s="64"/>
    </row>
    <row r="374" spans="1:17" ht="14.5">
      <c r="A374" s="52">
        <v>958024</v>
      </c>
      <c r="B374" s="1" t="s">
        <v>435</v>
      </c>
      <c r="C374" s="37">
        <v>3820012</v>
      </c>
      <c r="D374" s="37">
        <v>2117208.9</v>
      </c>
      <c r="E374" s="37">
        <v>386626.07</v>
      </c>
      <c r="F374" s="37">
        <v>0</v>
      </c>
      <c r="G374" s="37">
        <v>494157</v>
      </c>
      <c r="H374" s="37">
        <v>60000</v>
      </c>
      <c r="I374" s="37">
        <v>6878003.9700000007</v>
      </c>
      <c r="J374" s="60"/>
      <c r="K374" s="64"/>
      <c r="L374" s="64"/>
      <c r="M374" s="64"/>
      <c r="N374" s="64"/>
      <c r="O374" s="64"/>
      <c r="P374" s="64"/>
      <c r="Q374" s="64"/>
    </row>
    <row r="375" spans="1:17" ht="14.5">
      <c r="A375" s="52">
        <v>958028</v>
      </c>
      <c r="B375" s="1" t="s">
        <v>436</v>
      </c>
      <c r="C375" s="37">
        <v>2554843</v>
      </c>
      <c r="D375" s="37">
        <v>1266661.3</v>
      </c>
      <c r="E375" s="37">
        <v>248429.41</v>
      </c>
      <c r="F375" s="37">
        <v>0</v>
      </c>
      <c r="G375" s="37">
        <v>300000</v>
      </c>
      <c r="H375" s="37">
        <v>60000</v>
      </c>
      <c r="I375" s="37">
        <v>4429933.71</v>
      </c>
      <c r="J375" s="60"/>
      <c r="K375" s="64"/>
      <c r="L375" s="64"/>
      <c r="M375" s="64"/>
      <c r="N375" s="64"/>
      <c r="O375" s="64"/>
      <c r="P375" s="64"/>
      <c r="Q375" s="64"/>
    </row>
    <row r="376" spans="1:17" ht="14.5">
      <c r="A376" s="52">
        <v>958032</v>
      </c>
      <c r="B376" s="1" t="s">
        <v>437</v>
      </c>
      <c r="C376" s="37">
        <v>0</v>
      </c>
      <c r="D376" s="37">
        <v>2762379.58</v>
      </c>
      <c r="E376" s="37">
        <v>485099.54</v>
      </c>
      <c r="F376" s="37">
        <v>0</v>
      </c>
      <c r="G376" s="37">
        <v>774876</v>
      </c>
      <c r="H376" s="37">
        <v>87463</v>
      </c>
      <c r="I376" s="37">
        <v>4109818.12</v>
      </c>
      <c r="J376" s="60"/>
      <c r="K376" s="64"/>
      <c r="L376" s="64"/>
      <c r="M376" s="64"/>
      <c r="N376" s="64"/>
      <c r="O376" s="64"/>
      <c r="P376" s="64"/>
      <c r="Q376" s="64"/>
    </row>
    <row r="377" spans="1:17" ht="14.5">
      <c r="A377" s="52">
        <v>958036</v>
      </c>
      <c r="B377" s="1" t="s">
        <v>438</v>
      </c>
      <c r="C377" s="37">
        <v>0</v>
      </c>
      <c r="D377" s="37">
        <v>1435570.42</v>
      </c>
      <c r="E377" s="37">
        <v>256571.46</v>
      </c>
      <c r="F377" s="37">
        <v>0</v>
      </c>
      <c r="G377" s="37">
        <v>300000</v>
      </c>
      <c r="H377" s="37">
        <v>60000</v>
      </c>
      <c r="I377" s="37">
        <v>2052141.88</v>
      </c>
      <c r="J377" s="60"/>
      <c r="K377" s="64"/>
      <c r="L377" s="64"/>
      <c r="M377" s="64"/>
      <c r="N377" s="64"/>
      <c r="O377" s="64"/>
      <c r="P377" s="64"/>
      <c r="Q377" s="64"/>
    </row>
    <row r="378" spans="1:17" ht="14.5">
      <c r="A378" s="52">
        <v>958040</v>
      </c>
      <c r="B378" s="1" t="s">
        <v>439</v>
      </c>
      <c r="C378" s="37">
        <v>7132827</v>
      </c>
      <c r="D378" s="37">
        <v>3247461.31</v>
      </c>
      <c r="E378" s="37">
        <v>616752.06999999995</v>
      </c>
      <c r="F378" s="37">
        <v>0</v>
      </c>
      <c r="G378" s="37">
        <v>668016</v>
      </c>
      <c r="H378" s="37">
        <v>72576</v>
      </c>
      <c r="I378" s="37">
        <v>11737632.380000001</v>
      </c>
      <c r="J378" s="60"/>
      <c r="K378" s="64"/>
      <c r="L378" s="64"/>
      <c r="M378" s="64"/>
      <c r="N378" s="64"/>
      <c r="O378" s="64"/>
      <c r="P378" s="64"/>
      <c r="Q378" s="64"/>
    </row>
    <row r="379" spans="1:17" ht="14.5">
      <c r="A379" s="52">
        <v>958044</v>
      </c>
      <c r="B379" s="1" t="s">
        <v>440</v>
      </c>
      <c r="C379" s="37">
        <v>0</v>
      </c>
      <c r="D379" s="37">
        <v>2487292.75</v>
      </c>
      <c r="E379" s="37">
        <v>433303.32</v>
      </c>
      <c r="F379" s="37">
        <v>0</v>
      </c>
      <c r="G379" s="37">
        <v>764982</v>
      </c>
      <c r="H379" s="37">
        <v>81024</v>
      </c>
      <c r="I379" s="37">
        <v>3766602.07</v>
      </c>
      <c r="J379" s="60"/>
      <c r="K379" s="64"/>
      <c r="L379" s="64"/>
      <c r="M379" s="64"/>
      <c r="N379" s="64"/>
      <c r="O379" s="64"/>
      <c r="P379" s="64"/>
      <c r="Q379" s="64"/>
    </row>
    <row r="380" spans="1:17" ht="14.5">
      <c r="A380" s="52">
        <v>958048</v>
      </c>
      <c r="B380" s="1" t="s">
        <v>441</v>
      </c>
      <c r="C380" s="37">
        <v>3391775</v>
      </c>
      <c r="D380" s="37">
        <v>1604998.73</v>
      </c>
      <c r="E380" s="37">
        <v>302953.84000000003</v>
      </c>
      <c r="F380" s="37">
        <v>0</v>
      </c>
      <c r="G380" s="37">
        <v>375423</v>
      </c>
      <c r="H380" s="37">
        <v>60000</v>
      </c>
      <c r="I380" s="37">
        <v>5735150.5700000003</v>
      </c>
      <c r="J380" s="60"/>
      <c r="K380" s="64"/>
      <c r="L380" s="64"/>
      <c r="M380" s="64"/>
      <c r="N380" s="64"/>
      <c r="O380" s="64"/>
      <c r="P380" s="64"/>
      <c r="Q380" s="64"/>
    </row>
    <row r="381" spans="1:17" s="13" customFormat="1" ht="14.5">
      <c r="A381" s="54">
        <v>958000</v>
      </c>
      <c r="B381" s="13" t="s">
        <v>442</v>
      </c>
      <c r="C381" s="38">
        <v>37566735</v>
      </c>
      <c r="D381" s="38">
        <v>24491549.039999999</v>
      </c>
      <c r="E381" s="38">
        <v>4323965.74</v>
      </c>
      <c r="F381" s="38">
        <v>0</v>
      </c>
      <c r="G381" s="38">
        <v>7161826</v>
      </c>
      <c r="H381" s="38">
        <v>949782</v>
      </c>
      <c r="I381" s="38">
        <v>74493857.780000001</v>
      </c>
      <c r="J381" s="61"/>
      <c r="K381" s="64"/>
      <c r="L381" s="64"/>
      <c r="M381" s="64"/>
      <c r="N381" s="64"/>
      <c r="O381" s="64"/>
      <c r="P381" s="64"/>
      <c r="Q381" s="64"/>
    </row>
    <row r="382" spans="1:17" ht="14.5">
      <c r="A382" s="52">
        <v>962004</v>
      </c>
      <c r="B382" s="1" t="s">
        <v>443</v>
      </c>
      <c r="C382" s="37">
        <v>7380785</v>
      </c>
      <c r="D382" s="37">
        <v>943721.09</v>
      </c>
      <c r="E382" s="37">
        <v>135344.03</v>
      </c>
      <c r="F382" s="37">
        <v>0</v>
      </c>
      <c r="G382" s="37">
        <v>470976</v>
      </c>
      <c r="H382" s="37">
        <v>60000</v>
      </c>
      <c r="I382" s="37">
        <v>8990826.120000001</v>
      </c>
      <c r="J382" s="60"/>
      <c r="K382" s="64"/>
      <c r="L382" s="64"/>
      <c r="M382" s="64"/>
      <c r="N382" s="64"/>
      <c r="O382" s="64"/>
      <c r="P382" s="64"/>
      <c r="Q382" s="64"/>
    </row>
    <row r="383" spans="1:17" ht="14.5">
      <c r="A383" s="52">
        <v>962008</v>
      </c>
      <c r="B383" s="1" t="s">
        <v>444</v>
      </c>
      <c r="C383" s="37">
        <v>1839680</v>
      </c>
      <c r="D383" s="37">
        <v>985794.63</v>
      </c>
      <c r="E383" s="37">
        <v>169933.04</v>
      </c>
      <c r="F383" s="37">
        <v>0</v>
      </c>
      <c r="G383" s="37">
        <v>300000</v>
      </c>
      <c r="H383" s="37">
        <v>60000</v>
      </c>
      <c r="I383" s="37">
        <v>3355407.67</v>
      </c>
      <c r="J383" s="60"/>
      <c r="K383" s="64"/>
      <c r="L383" s="64"/>
      <c r="M383" s="64"/>
      <c r="N383" s="64"/>
      <c r="O383" s="64"/>
      <c r="P383" s="64"/>
      <c r="Q383" s="64"/>
    </row>
    <row r="384" spans="1:17" ht="14.5">
      <c r="A384" s="52">
        <v>962012</v>
      </c>
      <c r="B384" s="1" t="s">
        <v>445</v>
      </c>
      <c r="C384" s="37">
        <v>1419960</v>
      </c>
      <c r="D384" s="37">
        <v>1167877.31</v>
      </c>
      <c r="E384" s="37">
        <v>189868</v>
      </c>
      <c r="F384" s="37">
        <v>0</v>
      </c>
      <c r="G384" s="37">
        <v>582359</v>
      </c>
      <c r="H384" s="37">
        <v>60000</v>
      </c>
      <c r="I384" s="37">
        <v>3420064.31</v>
      </c>
      <c r="J384" s="60"/>
      <c r="K384" s="64"/>
      <c r="L384" s="64"/>
      <c r="M384" s="64"/>
      <c r="N384" s="64"/>
      <c r="O384" s="64"/>
      <c r="P384" s="64"/>
      <c r="Q384" s="64"/>
    </row>
    <row r="385" spans="1:17" ht="14.5">
      <c r="A385" s="52">
        <v>962016</v>
      </c>
      <c r="B385" s="1" t="s">
        <v>446</v>
      </c>
      <c r="C385" s="37">
        <v>3712344</v>
      </c>
      <c r="D385" s="37">
        <v>1716228.81</v>
      </c>
      <c r="E385" s="37">
        <v>232945.08</v>
      </c>
      <c r="F385" s="37">
        <v>0</v>
      </c>
      <c r="G385" s="37">
        <v>1008385</v>
      </c>
      <c r="H385" s="37">
        <v>98888</v>
      </c>
      <c r="I385" s="37">
        <v>6768790.8900000006</v>
      </c>
      <c r="J385" s="60"/>
      <c r="K385" s="64"/>
      <c r="L385" s="64"/>
      <c r="M385" s="64"/>
      <c r="N385" s="64"/>
      <c r="O385" s="64"/>
      <c r="P385" s="64"/>
      <c r="Q385" s="64"/>
    </row>
    <row r="386" spans="1:17" ht="14.5">
      <c r="A386" s="52">
        <v>962020</v>
      </c>
      <c r="B386" s="1" t="s">
        <v>447</v>
      </c>
      <c r="C386" s="37">
        <v>0</v>
      </c>
      <c r="D386" s="37">
        <v>711655.3</v>
      </c>
      <c r="E386" s="37">
        <v>128094.64</v>
      </c>
      <c r="F386" s="37">
        <v>0</v>
      </c>
      <c r="G386" s="37">
        <v>300000</v>
      </c>
      <c r="H386" s="37">
        <v>60000</v>
      </c>
      <c r="I386" s="37">
        <v>1199749.94</v>
      </c>
      <c r="J386" s="60"/>
      <c r="K386" s="64"/>
      <c r="L386" s="64"/>
      <c r="M386" s="64"/>
      <c r="N386" s="64"/>
      <c r="O386" s="64"/>
      <c r="P386" s="64"/>
      <c r="Q386" s="64"/>
    </row>
    <row r="387" spans="1:17" ht="14.5">
      <c r="A387" s="52">
        <v>962024</v>
      </c>
      <c r="B387" s="1" t="s">
        <v>448</v>
      </c>
      <c r="C387" s="37">
        <v>44195735</v>
      </c>
      <c r="D387" s="37">
        <v>4223138.72</v>
      </c>
      <c r="E387" s="37">
        <v>532010.85</v>
      </c>
      <c r="F387" s="37">
        <v>0</v>
      </c>
      <c r="G387" s="37">
        <v>2738782</v>
      </c>
      <c r="H387" s="37">
        <v>270151</v>
      </c>
      <c r="I387" s="37">
        <v>51959817.57</v>
      </c>
      <c r="J387" s="60"/>
      <c r="K387" s="64"/>
      <c r="L387" s="64"/>
      <c r="M387" s="64"/>
      <c r="N387" s="64"/>
      <c r="O387" s="64"/>
      <c r="P387" s="64"/>
      <c r="Q387" s="64"/>
    </row>
    <row r="388" spans="1:17" ht="14.5">
      <c r="A388" s="52">
        <v>962028</v>
      </c>
      <c r="B388" s="1" t="s">
        <v>449</v>
      </c>
      <c r="C388" s="37">
        <v>8171749</v>
      </c>
      <c r="D388" s="37">
        <v>1129012.6399999999</v>
      </c>
      <c r="E388" s="37">
        <v>180786.26</v>
      </c>
      <c r="F388" s="37">
        <v>0</v>
      </c>
      <c r="G388" s="37">
        <v>542498</v>
      </c>
      <c r="H388" s="37">
        <v>60000</v>
      </c>
      <c r="I388" s="37">
        <v>10084045.9</v>
      </c>
      <c r="J388" s="60"/>
      <c r="K388" s="64"/>
      <c r="L388" s="64"/>
      <c r="M388" s="64"/>
      <c r="N388" s="64"/>
      <c r="O388" s="64"/>
      <c r="P388" s="64"/>
      <c r="Q388" s="64"/>
    </row>
    <row r="389" spans="1:17" ht="14.5">
      <c r="A389" s="52">
        <v>962032</v>
      </c>
      <c r="B389" s="1" t="s">
        <v>450</v>
      </c>
      <c r="C389" s="37">
        <v>19926434</v>
      </c>
      <c r="D389" s="37">
        <v>3223099.92</v>
      </c>
      <c r="E389" s="37">
        <v>397226.25</v>
      </c>
      <c r="F389" s="37">
        <v>0</v>
      </c>
      <c r="G389" s="37">
        <v>2150487</v>
      </c>
      <c r="H389" s="37">
        <v>211910</v>
      </c>
      <c r="I389" s="37">
        <v>25909157.170000002</v>
      </c>
      <c r="J389" s="60"/>
      <c r="K389" s="64"/>
      <c r="L389" s="64"/>
      <c r="M389" s="64"/>
      <c r="N389" s="64"/>
      <c r="O389" s="64"/>
      <c r="P389" s="64"/>
      <c r="Q389" s="64"/>
    </row>
    <row r="390" spans="1:17" ht="14.5">
      <c r="A390" s="52">
        <v>962036</v>
      </c>
      <c r="B390" s="1" t="s">
        <v>451</v>
      </c>
      <c r="C390" s="37">
        <v>0</v>
      </c>
      <c r="D390" s="37">
        <v>1618416.05</v>
      </c>
      <c r="E390" s="37">
        <v>271795.90999999997</v>
      </c>
      <c r="F390" s="37">
        <v>0</v>
      </c>
      <c r="G390" s="37">
        <v>352525</v>
      </c>
      <c r="H390" s="37">
        <v>60000</v>
      </c>
      <c r="I390" s="37">
        <v>2302736.96</v>
      </c>
      <c r="J390" s="60"/>
      <c r="K390" s="64"/>
      <c r="L390" s="64"/>
      <c r="M390" s="64"/>
      <c r="N390" s="64"/>
      <c r="O390" s="64"/>
      <c r="P390" s="64"/>
      <c r="Q390" s="64"/>
    </row>
    <row r="391" spans="1:17" ht="14.5">
      <c r="A391" s="52">
        <v>962040</v>
      </c>
      <c r="B391" s="1" t="s">
        <v>452</v>
      </c>
      <c r="C391" s="37">
        <v>7384419</v>
      </c>
      <c r="D391" s="37">
        <v>2524101.89</v>
      </c>
      <c r="E391" s="37">
        <v>329120.12</v>
      </c>
      <c r="F391" s="37">
        <v>0</v>
      </c>
      <c r="G391" s="37">
        <v>1375610</v>
      </c>
      <c r="H391" s="37">
        <v>154210</v>
      </c>
      <c r="I391" s="37">
        <v>11767461.01</v>
      </c>
      <c r="J391" s="60"/>
      <c r="K391" s="64"/>
      <c r="L391" s="64"/>
      <c r="M391" s="64"/>
      <c r="N391" s="64"/>
      <c r="O391" s="64"/>
      <c r="P391" s="64"/>
      <c r="Q391" s="64"/>
    </row>
    <row r="392" spans="1:17" ht="14.5">
      <c r="A392" s="52">
        <v>962044</v>
      </c>
      <c r="B392" s="1" t="s">
        <v>453</v>
      </c>
      <c r="C392" s="37">
        <v>2558381</v>
      </c>
      <c r="D392" s="37">
        <v>456854.4</v>
      </c>
      <c r="E392" s="37">
        <v>73085.259999999995</v>
      </c>
      <c r="F392" s="37">
        <v>0</v>
      </c>
      <c r="G392" s="37">
        <v>300000</v>
      </c>
      <c r="H392" s="37">
        <v>60000</v>
      </c>
      <c r="I392" s="37">
        <v>3448320.6599999997</v>
      </c>
      <c r="J392" s="60"/>
      <c r="K392" s="64"/>
      <c r="L392" s="64"/>
      <c r="M392" s="64"/>
      <c r="N392" s="64"/>
      <c r="O392" s="64"/>
      <c r="P392" s="64"/>
      <c r="Q392" s="64"/>
    </row>
    <row r="393" spans="1:17" ht="14.5">
      <c r="A393" s="52">
        <v>962048</v>
      </c>
      <c r="B393" s="1" t="s">
        <v>454</v>
      </c>
      <c r="C393" s="37">
        <v>524692</v>
      </c>
      <c r="D393" s="37">
        <v>841285.15</v>
      </c>
      <c r="E393" s="37">
        <v>135230.75</v>
      </c>
      <c r="F393" s="37">
        <v>0</v>
      </c>
      <c r="G393" s="37">
        <v>300000</v>
      </c>
      <c r="H393" s="37">
        <v>60000</v>
      </c>
      <c r="I393" s="37">
        <v>1861207.9</v>
      </c>
      <c r="J393" s="60"/>
      <c r="K393" s="64"/>
      <c r="L393" s="64"/>
      <c r="M393" s="64"/>
      <c r="N393" s="64"/>
      <c r="O393" s="64"/>
      <c r="P393" s="64"/>
      <c r="Q393" s="64"/>
    </row>
    <row r="394" spans="1:17" ht="14.5">
      <c r="A394" s="52">
        <v>962052</v>
      </c>
      <c r="B394" s="1" t="s">
        <v>455</v>
      </c>
      <c r="C394" s="37">
        <v>0</v>
      </c>
      <c r="D394" s="37">
        <v>1644641.34</v>
      </c>
      <c r="E394" s="37">
        <v>255310.05</v>
      </c>
      <c r="F394" s="37">
        <v>0</v>
      </c>
      <c r="G394" s="37">
        <v>733037</v>
      </c>
      <c r="H394" s="37">
        <v>73881</v>
      </c>
      <c r="I394" s="37">
        <v>2706869.39</v>
      </c>
      <c r="J394" s="60"/>
      <c r="K394" s="64"/>
      <c r="L394" s="64"/>
      <c r="M394" s="64"/>
      <c r="N394" s="64"/>
      <c r="O394" s="64"/>
      <c r="P394" s="64"/>
      <c r="Q394" s="64"/>
    </row>
    <row r="395" spans="1:17" ht="14.5">
      <c r="A395" s="52">
        <v>962056</v>
      </c>
      <c r="B395" s="1" t="s">
        <v>456</v>
      </c>
      <c r="C395" s="37">
        <v>0</v>
      </c>
      <c r="D395" s="37">
        <v>660806.42000000004</v>
      </c>
      <c r="E395" s="37">
        <v>101792.24</v>
      </c>
      <c r="F395" s="37">
        <v>0</v>
      </c>
      <c r="G395" s="37">
        <v>300000</v>
      </c>
      <c r="H395" s="37">
        <v>60000</v>
      </c>
      <c r="I395" s="37">
        <v>1122598.6600000001</v>
      </c>
      <c r="J395" s="60"/>
      <c r="K395" s="64"/>
      <c r="L395" s="64"/>
      <c r="M395" s="64"/>
      <c r="N395" s="64"/>
      <c r="O395" s="64"/>
      <c r="P395" s="64"/>
      <c r="Q395" s="64"/>
    </row>
    <row r="396" spans="1:17" ht="14.5">
      <c r="A396" s="52">
        <v>962060</v>
      </c>
      <c r="B396" s="1" t="s">
        <v>457</v>
      </c>
      <c r="C396" s="37">
        <v>7948892</v>
      </c>
      <c r="D396" s="37">
        <v>883380.42</v>
      </c>
      <c r="E396" s="37">
        <v>118453.86</v>
      </c>
      <c r="F396" s="37">
        <v>0</v>
      </c>
      <c r="G396" s="37">
        <v>507161</v>
      </c>
      <c r="H396" s="37">
        <v>60000</v>
      </c>
      <c r="I396" s="37">
        <v>9517887.2800000012</v>
      </c>
      <c r="J396" s="60"/>
      <c r="K396" s="64"/>
      <c r="L396" s="64"/>
      <c r="M396" s="64"/>
      <c r="N396" s="64"/>
      <c r="O396" s="64"/>
      <c r="P396" s="64"/>
      <c r="Q396" s="64"/>
    </row>
    <row r="397" spans="1:17" s="13" customFormat="1" ht="14.5">
      <c r="A397" s="54">
        <v>962000</v>
      </c>
      <c r="B397" s="13" t="s">
        <v>458</v>
      </c>
      <c r="C397" s="38">
        <v>105063071</v>
      </c>
      <c r="D397" s="38">
        <v>22730014.09</v>
      </c>
      <c r="E397" s="38">
        <v>3250996.34</v>
      </c>
      <c r="F397" s="38">
        <v>0</v>
      </c>
      <c r="G397" s="38">
        <v>11961820</v>
      </c>
      <c r="H397" s="38">
        <v>1409040</v>
      </c>
      <c r="I397" s="38">
        <v>144414941.43000001</v>
      </c>
      <c r="J397" s="61"/>
      <c r="K397" s="64"/>
      <c r="L397" s="64"/>
      <c r="M397" s="64"/>
      <c r="N397" s="64"/>
      <c r="O397" s="64"/>
      <c r="P397" s="64"/>
      <c r="Q397" s="64"/>
    </row>
    <row r="398" spans="1:17" ht="14.5">
      <c r="A398" s="52">
        <v>966004</v>
      </c>
      <c r="B398" s="1" t="s">
        <v>459</v>
      </c>
      <c r="C398" s="37">
        <v>0</v>
      </c>
      <c r="D398" s="37">
        <v>1616369.76</v>
      </c>
      <c r="E398" s="37">
        <v>253789.16</v>
      </c>
      <c r="F398" s="37">
        <v>0</v>
      </c>
      <c r="G398" s="37">
        <v>576422</v>
      </c>
      <c r="H398" s="37">
        <v>70744</v>
      </c>
      <c r="I398" s="37">
        <v>2517324.92</v>
      </c>
      <c r="J398" s="60"/>
      <c r="K398" s="64"/>
      <c r="L398" s="64"/>
      <c r="M398" s="64"/>
      <c r="N398" s="64"/>
      <c r="O398" s="64"/>
      <c r="P398" s="64"/>
      <c r="Q398" s="64"/>
    </row>
    <row r="399" spans="1:17" ht="14.5">
      <c r="A399" s="52">
        <v>966008</v>
      </c>
      <c r="B399" s="1" t="s">
        <v>460</v>
      </c>
      <c r="C399" s="37">
        <v>0</v>
      </c>
      <c r="D399" s="37">
        <v>938509.18</v>
      </c>
      <c r="E399" s="37">
        <v>157654.29999999999</v>
      </c>
      <c r="F399" s="37">
        <v>0</v>
      </c>
      <c r="G399" s="37">
        <v>300000</v>
      </c>
      <c r="H399" s="37">
        <v>60000</v>
      </c>
      <c r="I399" s="37">
        <v>1456163.48</v>
      </c>
      <c r="J399" s="60"/>
      <c r="K399" s="64"/>
      <c r="L399" s="64"/>
      <c r="M399" s="64"/>
      <c r="N399" s="64"/>
      <c r="O399" s="64"/>
      <c r="P399" s="64"/>
      <c r="Q399" s="64"/>
    </row>
    <row r="400" spans="1:17" ht="14.5">
      <c r="A400" s="52">
        <v>966012</v>
      </c>
      <c r="B400" s="1" t="s">
        <v>461</v>
      </c>
      <c r="C400" s="37">
        <v>3496528</v>
      </c>
      <c r="D400" s="37">
        <v>1416416.21</v>
      </c>
      <c r="E400" s="37">
        <v>241079.2</v>
      </c>
      <c r="F400" s="37">
        <v>0</v>
      </c>
      <c r="G400" s="37">
        <v>356483</v>
      </c>
      <c r="H400" s="37">
        <v>60000</v>
      </c>
      <c r="I400" s="37">
        <v>5570506.4100000001</v>
      </c>
      <c r="J400" s="60"/>
      <c r="K400" s="64"/>
      <c r="L400" s="64"/>
      <c r="M400" s="64"/>
      <c r="N400" s="64"/>
      <c r="O400" s="64"/>
      <c r="P400" s="64"/>
      <c r="Q400" s="64"/>
    </row>
    <row r="401" spans="1:17" ht="14.5">
      <c r="A401" s="52">
        <v>966016</v>
      </c>
      <c r="B401" s="1" t="s">
        <v>462</v>
      </c>
      <c r="C401" s="37">
        <v>0</v>
      </c>
      <c r="D401" s="37">
        <v>1570672.29</v>
      </c>
      <c r="E401" s="37">
        <v>300343.09000000003</v>
      </c>
      <c r="F401" s="37">
        <v>0</v>
      </c>
      <c r="G401" s="37">
        <v>300000</v>
      </c>
      <c r="H401" s="37">
        <v>60000</v>
      </c>
      <c r="I401" s="37">
        <v>2231015.38</v>
      </c>
      <c r="J401" s="60"/>
      <c r="K401" s="64"/>
      <c r="L401" s="64"/>
      <c r="M401" s="64"/>
      <c r="N401" s="64"/>
      <c r="O401" s="64"/>
      <c r="P401" s="64"/>
      <c r="Q401" s="64"/>
    </row>
    <row r="402" spans="1:17" ht="14.5">
      <c r="A402" s="52">
        <v>966020</v>
      </c>
      <c r="B402" s="1" t="s">
        <v>463</v>
      </c>
      <c r="C402" s="37">
        <v>0</v>
      </c>
      <c r="D402" s="37">
        <v>1957010.1</v>
      </c>
      <c r="E402" s="37">
        <v>324359.14</v>
      </c>
      <c r="F402" s="37">
        <v>0</v>
      </c>
      <c r="G402" s="37">
        <v>747455</v>
      </c>
      <c r="H402" s="37">
        <v>74532</v>
      </c>
      <c r="I402" s="37">
        <v>3103356.24</v>
      </c>
      <c r="J402" s="60"/>
      <c r="K402" s="64"/>
      <c r="L402" s="64"/>
      <c r="M402" s="64"/>
      <c r="N402" s="64"/>
      <c r="O402" s="64"/>
      <c r="P402" s="64"/>
      <c r="Q402" s="64"/>
    </row>
    <row r="403" spans="1:17" ht="14.5">
      <c r="A403" s="52">
        <v>966024</v>
      </c>
      <c r="B403" s="1" t="s">
        <v>464</v>
      </c>
      <c r="C403" s="37">
        <v>0</v>
      </c>
      <c r="D403" s="37">
        <v>1526080.09</v>
      </c>
      <c r="E403" s="37">
        <v>232987.64</v>
      </c>
      <c r="F403" s="37">
        <v>0</v>
      </c>
      <c r="G403" s="37">
        <v>793817</v>
      </c>
      <c r="H403" s="37">
        <v>71105</v>
      </c>
      <c r="I403" s="37">
        <v>2623989.73</v>
      </c>
      <c r="J403" s="60"/>
      <c r="K403" s="64"/>
      <c r="L403" s="64"/>
      <c r="M403" s="64"/>
      <c r="N403" s="64"/>
      <c r="O403" s="64"/>
      <c r="P403" s="64"/>
      <c r="Q403" s="64"/>
    </row>
    <row r="404" spans="1:17" ht="14.5">
      <c r="A404" s="52">
        <v>966028</v>
      </c>
      <c r="B404" s="1" t="s">
        <v>465</v>
      </c>
      <c r="C404" s="37">
        <v>0</v>
      </c>
      <c r="D404" s="37">
        <v>1258982.19</v>
      </c>
      <c r="E404" s="37">
        <v>193925.26</v>
      </c>
      <c r="F404" s="37">
        <v>0</v>
      </c>
      <c r="G404" s="37">
        <v>425178</v>
      </c>
      <c r="H404" s="37">
        <v>60000</v>
      </c>
      <c r="I404" s="37">
        <v>1938085.45</v>
      </c>
      <c r="J404" s="60"/>
      <c r="K404" s="64"/>
      <c r="L404" s="64"/>
      <c r="M404" s="64"/>
      <c r="N404" s="64"/>
      <c r="O404" s="64"/>
      <c r="P404" s="64"/>
      <c r="Q404" s="64"/>
    </row>
    <row r="405" spans="1:17" s="13" customFormat="1" ht="14.5">
      <c r="A405" s="54">
        <v>966000</v>
      </c>
      <c r="B405" s="13" t="s">
        <v>466</v>
      </c>
      <c r="C405" s="38">
        <v>3496528</v>
      </c>
      <c r="D405" s="38">
        <v>10284039.819999998</v>
      </c>
      <c r="E405" s="38">
        <v>1704137.7900000003</v>
      </c>
      <c r="F405" s="38">
        <v>0</v>
      </c>
      <c r="G405" s="38">
        <v>3499355</v>
      </c>
      <c r="H405" s="38">
        <v>456381</v>
      </c>
      <c r="I405" s="38">
        <v>19440441.609999999</v>
      </c>
      <c r="J405" s="61"/>
      <c r="K405" s="64"/>
      <c r="L405" s="64"/>
      <c r="M405" s="64"/>
      <c r="N405" s="64"/>
      <c r="O405" s="64"/>
      <c r="P405" s="64"/>
      <c r="Q405" s="64"/>
    </row>
    <row r="406" spans="1:17" ht="14.5">
      <c r="A406" s="52">
        <v>970004</v>
      </c>
      <c r="B406" s="1" t="s">
        <v>467</v>
      </c>
      <c r="C406" s="37">
        <v>2055465</v>
      </c>
      <c r="D406" s="37">
        <v>2840505.35</v>
      </c>
      <c r="E406" s="37">
        <v>549912.54</v>
      </c>
      <c r="F406" s="37">
        <v>0</v>
      </c>
      <c r="G406" s="37">
        <v>593667</v>
      </c>
      <c r="H406" s="37">
        <v>60000</v>
      </c>
      <c r="I406" s="37">
        <v>6099549.8900000006</v>
      </c>
      <c r="J406" s="60"/>
      <c r="K406" s="64"/>
      <c r="L406" s="64"/>
      <c r="M406" s="64"/>
      <c r="N406" s="64"/>
      <c r="O406" s="64"/>
      <c r="P406" s="64"/>
      <c r="Q406" s="64"/>
    </row>
    <row r="407" spans="1:17" ht="14.5">
      <c r="A407" s="52">
        <v>970008</v>
      </c>
      <c r="B407" s="1" t="s">
        <v>468</v>
      </c>
      <c r="C407" s="37">
        <v>0</v>
      </c>
      <c r="D407" s="37">
        <v>1140817.68</v>
      </c>
      <c r="E407" s="37">
        <v>189762.24</v>
      </c>
      <c r="F407" s="37">
        <v>0</v>
      </c>
      <c r="G407" s="37">
        <v>300000</v>
      </c>
      <c r="H407" s="37">
        <v>60000</v>
      </c>
      <c r="I407" s="37">
        <v>1690579.92</v>
      </c>
      <c r="J407" s="60"/>
      <c r="K407" s="64"/>
      <c r="L407" s="64"/>
      <c r="M407" s="64"/>
      <c r="N407" s="64"/>
      <c r="O407" s="64"/>
      <c r="P407" s="64"/>
      <c r="Q407" s="64"/>
    </row>
    <row r="408" spans="1:17" ht="14.5">
      <c r="A408" s="52">
        <v>970012</v>
      </c>
      <c r="B408" s="1" t="s">
        <v>469</v>
      </c>
      <c r="C408" s="37">
        <v>0</v>
      </c>
      <c r="D408" s="37">
        <v>801437.66</v>
      </c>
      <c r="E408" s="37">
        <v>148367.03</v>
      </c>
      <c r="F408" s="37">
        <v>0</v>
      </c>
      <c r="G408" s="37">
        <v>300000</v>
      </c>
      <c r="H408" s="37">
        <v>60000</v>
      </c>
      <c r="I408" s="37">
        <v>1309804.69</v>
      </c>
      <c r="J408" s="60"/>
      <c r="K408" s="64"/>
      <c r="L408" s="64"/>
      <c r="M408" s="64"/>
      <c r="N408" s="64"/>
      <c r="O408" s="64"/>
      <c r="P408" s="64"/>
      <c r="Q408" s="64"/>
    </row>
    <row r="409" spans="1:17" ht="14.5">
      <c r="A409" s="52">
        <v>970016</v>
      </c>
      <c r="B409" s="1" t="s">
        <v>470</v>
      </c>
      <c r="C409" s="37">
        <v>0</v>
      </c>
      <c r="D409" s="37">
        <v>1047222.6</v>
      </c>
      <c r="E409" s="37">
        <v>155526.41</v>
      </c>
      <c r="F409" s="37">
        <v>0</v>
      </c>
      <c r="G409" s="37">
        <v>372314</v>
      </c>
      <c r="H409" s="37">
        <v>60000</v>
      </c>
      <c r="I409" s="37">
        <v>1635063.01</v>
      </c>
      <c r="J409" s="60"/>
      <c r="K409" s="64"/>
      <c r="L409" s="64"/>
      <c r="M409" s="64"/>
      <c r="N409" s="64"/>
      <c r="O409" s="64"/>
      <c r="P409" s="64"/>
      <c r="Q409" s="64"/>
    </row>
    <row r="410" spans="1:17" ht="14.5">
      <c r="A410" s="52">
        <v>970020</v>
      </c>
      <c r="B410" s="1" t="s">
        <v>471</v>
      </c>
      <c r="C410" s="37">
        <v>0</v>
      </c>
      <c r="D410" s="37">
        <v>1157279.8500000001</v>
      </c>
      <c r="E410" s="37">
        <v>192757.2</v>
      </c>
      <c r="F410" s="37">
        <v>0</v>
      </c>
      <c r="G410" s="37">
        <v>300000</v>
      </c>
      <c r="H410" s="37">
        <v>60000</v>
      </c>
      <c r="I410" s="37">
        <v>1710037.05</v>
      </c>
      <c r="J410" s="60"/>
      <c r="K410" s="64"/>
      <c r="L410" s="64"/>
      <c r="M410" s="64"/>
      <c r="N410" s="64"/>
      <c r="O410" s="64"/>
      <c r="P410" s="64"/>
      <c r="Q410" s="64"/>
    </row>
    <row r="411" spans="1:17" ht="14.5">
      <c r="A411" s="52">
        <v>970024</v>
      </c>
      <c r="B411" s="1" t="s">
        <v>472</v>
      </c>
      <c r="C411" s="37">
        <v>0</v>
      </c>
      <c r="D411" s="37">
        <v>1638503.43</v>
      </c>
      <c r="E411" s="37">
        <v>228909.23</v>
      </c>
      <c r="F411" s="37">
        <v>0</v>
      </c>
      <c r="G411" s="37">
        <v>964284</v>
      </c>
      <c r="H411" s="37">
        <v>90170</v>
      </c>
      <c r="I411" s="37">
        <v>2921866.66</v>
      </c>
      <c r="J411" s="60"/>
      <c r="K411" s="64"/>
      <c r="L411" s="64"/>
      <c r="M411" s="64"/>
      <c r="N411" s="64"/>
      <c r="O411" s="64"/>
      <c r="P411" s="64"/>
      <c r="Q411" s="64"/>
    </row>
    <row r="412" spans="1:17" ht="14.5">
      <c r="A412" s="52">
        <v>970028</v>
      </c>
      <c r="B412" s="1" t="s">
        <v>473</v>
      </c>
      <c r="C412" s="37">
        <v>510226</v>
      </c>
      <c r="D412" s="37">
        <v>1541641.64</v>
      </c>
      <c r="E412" s="37">
        <v>284802.14</v>
      </c>
      <c r="F412" s="37">
        <v>0</v>
      </c>
      <c r="G412" s="37">
        <v>342630</v>
      </c>
      <c r="H412" s="37">
        <v>60000</v>
      </c>
      <c r="I412" s="37">
        <v>2739299.78</v>
      </c>
      <c r="J412" s="60"/>
      <c r="K412" s="64"/>
      <c r="L412" s="64"/>
      <c r="M412" s="64"/>
      <c r="N412" s="64"/>
      <c r="O412" s="64"/>
      <c r="P412" s="64"/>
      <c r="Q412" s="64"/>
    </row>
    <row r="413" spans="1:17" ht="14.5">
      <c r="A413" s="52">
        <v>970032</v>
      </c>
      <c r="B413" s="1" t="s">
        <v>474</v>
      </c>
      <c r="C413" s="37">
        <v>2688871</v>
      </c>
      <c r="D413" s="37">
        <v>1889572.68</v>
      </c>
      <c r="E413" s="37">
        <v>319691.59999999998</v>
      </c>
      <c r="F413" s="37">
        <v>0</v>
      </c>
      <c r="G413" s="37">
        <v>502072</v>
      </c>
      <c r="H413" s="37">
        <v>67727</v>
      </c>
      <c r="I413" s="37">
        <v>5467934.2800000003</v>
      </c>
      <c r="J413" s="60"/>
      <c r="K413" s="64"/>
      <c r="L413" s="64"/>
      <c r="M413" s="64"/>
      <c r="N413" s="64"/>
      <c r="O413" s="64"/>
      <c r="P413" s="64"/>
      <c r="Q413" s="64"/>
    </row>
    <row r="414" spans="1:17" ht="14.5">
      <c r="A414" s="52">
        <v>970036</v>
      </c>
      <c r="B414" s="1" t="s">
        <v>475</v>
      </c>
      <c r="C414" s="37">
        <v>0</v>
      </c>
      <c r="D414" s="37">
        <v>780115.74</v>
      </c>
      <c r="E414" s="37">
        <v>114988.16</v>
      </c>
      <c r="F414" s="37">
        <v>0</v>
      </c>
      <c r="G414" s="37">
        <v>424896</v>
      </c>
      <c r="H414" s="37">
        <v>60000</v>
      </c>
      <c r="I414" s="37">
        <v>1379999.9</v>
      </c>
      <c r="J414" s="60"/>
      <c r="K414" s="64"/>
      <c r="L414" s="64"/>
      <c r="M414" s="64"/>
      <c r="N414" s="64"/>
      <c r="O414" s="64"/>
      <c r="P414" s="64"/>
      <c r="Q414" s="64"/>
    </row>
    <row r="415" spans="1:17" ht="14.5">
      <c r="A415" s="52">
        <v>970040</v>
      </c>
      <c r="B415" s="1" t="s">
        <v>476</v>
      </c>
      <c r="C415" s="37">
        <v>61514575</v>
      </c>
      <c r="D415" s="37">
        <v>4466331.17</v>
      </c>
      <c r="E415" s="37">
        <v>544524.51</v>
      </c>
      <c r="F415" s="37">
        <v>0</v>
      </c>
      <c r="G415" s="37">
        <v>2980489</v>
      </c>
      <c r="H415" s="37">
        <v>297504</v>
      </c>
      <c r="I415" s="37">
        <v>69803423.680000007</v>
      </c>
      <c r="J415" s="60"/>
      <c r="K415" s="64"/>
      <c r="L415" s="64"/>
      <c r="M415" s="64"/>
      <c r="N415" s="64"/>
      <c r="O415" s="64"/>
      <c r="P415" s="64"/>
      <c r="Q415" s="64"/>
    </row>
    <row r="416" spans="1:17" ht="14.5">
      <c r="A416" s="52">
        <v>970044</v>
      </c>
      <c r="B416" s="1" t="s">
        <v>477</v>
      </c>
      <c r="C416" s="37">
        <v>1613713</v>
      </c>
      <c r="D416" s="37">
        <v>1270594.24</v>
      </c>
      <c r="E416" s="37">
        <v>194519.48</v>
      </c>
      <c r="F416" s="37">
        <v>0</v>
      </c>
      <c r="G416" s="37">
        <v>502638</v>
      </c>
      <c r="H416" s="37">
        <v>60000</v>
      </c>
      <c r="I416" s="37">
        <v>3641464.7199999997</v>
      </c>
      <c r="J416" s="60"/>
      <c r="K416" s="64"/>
      <c r="L416" s="64"/>
      <c r="M416" s="64"/>
      <c r="N416" s="64"/>
      <c r="O416" s="64"/>
      <c r="P416" s="64"/>
      <c r="Q416" s="64"/>
    </row>
    <row r="417" spans="1:17" s="13" customFormat="1" ht="14.5">
      <c r="A417" s="54">
        <v>970000</v>
      </c>
      <c r="B417" s="13" t="s">
        <v>478</v>
      </c>
      <c r="C417" s="38">
        <v>68382850</v>
      </c>
      <c r="D417" s="38">
        <v>18574022.039999999</v>
      </c>
      <c r="E417" s="38">
        <v>2923760.5400000005</v>
      </c>
      <c r="F417" s="38">
        <v>0</v>
      </c>
      <c r="G417" s="38">
        <v>7582990</v>
      </c>
      <c r="H417" s="38">
        <v>935401</v>
      </c>
      <c r="I417" s="38">
        <v>98399023.580000013</v>
      </c>
      <c r="J417" s="61"/>
      <c r="K417" s="64"/>
      <c r="L417" s="64"/>
      <c r="M417" s="64"/>
      <c r="N417" s="64"/>
      <c r="O417" s="64"/>
      <c r="P417" s="64"/>
      <c r="Q417" s="64"/>
    </row>
    <row r="418" spans="1:17" ht="14.5">
      <c r="A418" s="52">
        <v>974004</v>
      </c>
      <c r="B418" s="1" t="s">
        <v>479</v>
      </c>
      <c r="C418" s="37">
        <v>0</v>
      </c>
      <c r="D418" s="37">
        <v>938347.53</v>
      </c>
      <c r="E418" s="37">
        <v>164348.69</v>
      </c>
      <c r="F418" s="37">
        <v>0</v>
      </c>
      <c r="G418" s="37">
        <v>300000</v>
      </c>
      <c r="H418" s="37">
        <v>60000</v>
      </c>
      <c r="I418" s="37">
        <v>1462696.22</v>
      </c>
      <c r="J418" s="60"/>
      <c r="K418" s="64"/>
      <c r="L418" s="64"/>
      <c r="M418" s="64"/>
      <c r="N418" s="64"/>
      <c r="O418" s="64"/>
      <c r="P418" s="64"/>
      <c r="Q418" s="64"/>
    </row>
    <row r="419" spans="1:17" ht="14.5">
      <c r="A419" s="52">
        <v>974008</v>
      </c>
      <c r="B419" s="1" t="s">
        <v>480</v>
      </c>
      <c r="C419" s="37">
        <v>4362676</v>
      </c>
      <c r="D419" s="37">
        <v>917330.27</v>
      </c>
      <c r="E419" s="37">
        <v>151949.1</v>
      </c>
      <c r="F419" s="37">
        <v>0</v>
      </c>
      <c r="G419" s="37">
        <v>300000</v>
      </c>
      <c r="H419" s="37">
        <v>60000</v>
      </c>
      <c r="I419" s="37">
        <v>5791955.3699999992</v>
      </c>
      <c r="J419" s="60"/>
      <c r="K419" s="64"/>
      <c r="L419" s="64"/>
      <c r="M419" s="64"/>
      <c r="N419" s="64"/>
      <c r="O419" s="64"/>
      <c r="P419" s="64"/>
      <c r="Q419" s="64"/>
    </row>
    <row r="420" spans="1:17" ht="14.5">
      <c r="A420" s="52">
        <v>974012</v>
      </c>
      <c r="B420" s="1" t="s">
        <v>481</v>
      </c>
      <c r="C420" s="37">
        <v>0</v>
      </c>
      <c r="D420" s="37">
        <v>827224.86</v>
      </c>
      <c r="E420" s="37">
        <v>130845.01</v>
      </c>
      <c r="F420" s="37">
        <v>0</v>
      </c>
      <c r="G420" s="37">
        <v>300000</v>
      </c>
      <c r="H420" s="37">
        <v>60000</v>
      </c>
      <c r="I420" s="37">
        <v>1318069.8700000001</v>
      </c>
      <c r="J420" s="60"/>
      <c r="K420" s="64"/>
      <c r="L420" s="64"/>
      <c r="M420" s="64"/>
      <c r="N420" s="64"/>
      <c r="O420" s="64"/>
      <c r="P420" s="64"/>
      <c r="Q420" s="64"/>
    </row>
    <row r="421" spans="1:17" ht="14.5">
      <c r="A421" s="52">
        <v>974016</v>
      </c>
      <c r="B421" s="1" t="s">
        <v>482</v>
      </c>
      <c r="C421" s="37">
        <v>0</v>
      </c>
      <c r="D421" s="37">
        <v>1259716.68</v>
      </c>
      <c r="E421" s="37">
        <v>210932.18</v>
      </c>
      <c r="F421" s="37">
        <v>0</v>
      </c>
      <c r="G421" s="37">
        <v>403128</v>
      </c>
      <c r="H421" s="37">
        <v>60000</v>
      </c>
      <c r="I421" s="37">
        <v>1933776.8599999999</v>
      </c>
      <c r="J421" s="60"/>
      <c r="K421" s="64"/>
      <c r="L421" s="64"/>
      <c r="M421" s="64"/>
      <c r="N421" s="64"/>
      <c r="O421" s="64"/>
      <c r="P421" s="64"/>
      <c r="Q421" s="64"/>
    </row>
    <row r="422" spans="1:17" ht="14.5">
      <c r="A422" s="52">
        <v>974020</v>
      </c>
      <c r="B422" s="1" t="s">
        <v>483</v>
      </c>
      <c r="C422" s="37">
        <v>6596200</v>
      </c>
      <c r="D422" s="37">
        <v>1506044.8</v>
      </c>
      <c r="E422" s="37">
        <v>243126.09</v>
      </c>
      <c r="F422" s="37">
        <v>0</v>
      </c>
      <c r="G422" s="37">
        <v>747455</v>
      </c>
      <c r="H422" s="37">
        <v>61581</v>
      </c>
      <c r="I422" s="37">
        <v>9154406.8900000006</v>
      </c>
      <c r="J422" s="60"/>
      <c r="K422" s="64"/>
      <c r="L422" s="64"/>
      <c r="M422" s="64"/>
      <c r="N422" s="64"/>
      <c r="O422" s="64"/>
      <c r="P422" s="64"/>
      <c r="Q422" s="64"/>
    </row>
    <row r="423" spans="1:17" ht="14.5">
      <c r="A423" s="52">
        <v>974024</v>
      </c>
      <c r="B423" s="1" t="s">
        <v>484</v>
      </c>
      <c r="C423" s="37">
        <v>5291488</v>
      </c>
      <c r="D423" s="37">
        <v>1408264.06</v>
      </c>
      <c r="E423" s="37">
        <v>262596.13</v>
      </c>
      <c r="F423" s="37">
        <v>0</v>
      </c>
      <c r="G423" s="37">
        <v>371748</v>
      </c>
      <c r="H423" s="37">
        <v>60000</v>
      </c>
      <c r="I423" s="37">
        <v>7394096.1899999995</v>
      </c>
      <c r="J423" s="60"/>
      <c r="K423" s="64"/>
      <c r="L423" s="64"/>
      <c r="M423" s="64"/>
      <c r="N423" s="64"/>
      <c r="O423" s="64"/>
      <c r="P423" s="64"/>
      <c r="Q423" s="64"/>
    </row>
    <row r="424" spans="1:17" ht="14.5">
      <c r="A424" s="52">
        <v>974028</v>
      </c>
      <c r="B424" s="1" t="s">
        <v>485</v>
      </c>
      <c r="C424" s="37">
        <v>20476410</v>
      </c>
      <c r="D424" s="37">
        <v>3259420.55</v>
      </c>
      <c r="E424" s="37">
        <v>427514.9</v>
      </c>
      <c r="F424" s="37">
        <v>0</v>
      </c>
      <c r="G424" s="37">
        <v>2025817</v>
      </c>
      <c r="H424" s="37">
        <v>197497</v>
      </c>
      <c r="I424" s="37">
        <v>26386659.449999999</v>
      </c>
      <c r="J424" s="60"/>
      <c r="K424" s="64"/>
      <c r="L424" s="64"/>
      <c r="M424" s="64"/>
      <c r="N424" s="64"/>
      <c r="O424" s="64"/>
      <c r="P424" s="64"/>
      <c r="Q424" s="64"/>
    </row>
    <row r="425" spans="1:17" ht="14.5">
      <c r="A425" s="52">
        <v>974032</v>
      </c>
      <c r="B425" s="1" t="s">
        <v>486</v>
      </c>
      <c r="C425" s="37">
        <v>1726503</v>
      </c>
      <c r="D425" s="37">
        <v>1371881.14</v>
      </c>
      <c r="E425" s="37">
        <v>255986.95</v>
      </c>
      <c r="F425" s="37">
        <v>0</v>
      </c>
      <c r="G425" s="37">
        <v>300000</v>
      </c>
      <c r="H425" s="37">
        <v>60000</v>
      </c>
      <c r="I425" s="37">
        <v>3714371.09</v>
      </c>
      <c r="J425" s="60"/>
      <c r="K425" s="64"/>
      <c r="L425" s="64"/>
      <c r="M425" s="64"/>
      <c r="N425" s="64"/>
      <c r="O425" s="64"/>
      <c r="P425" s="64"/>
      <c r="Q425" s="64"/>
    </row>
    <row r="426" spans="1:17" ht="14.5">
      <c r="A426" s="52">
        <v>974036</v>
      </c>
      <c r="B426" s="1" t="s">
        <v>487</v>
      </c>
      <c r="C426" s="37">
        <v>2441003</v>
      </c>
      <c r="D426" s="37">
        <v>1620527.35</v>
      </c>
      <c r="E426" s="37">
        <v>314703.19</v>
      </c>
      <c r="F426" s="37">
        <v>0</v>
      </c>
      <c r="G426" s="37">
        <v>343479</v>
      </c>
      <c r="H426" s="37">
        <v>60000</v>
      </c>
      <c r="I426" s="37">
        <v>4779712.54</v>
      </c>
      <c r="J426" s="60"/>
      <c r="K426" s="64"/>
      <c r="L426" s="64"/>
      <c r="M426" s="64"/>
      <c r="N426" s="64"/>
      <c r="O426" s="64"/>
      <c r="P426" s="64"/>
      <c r="Q426" s="64"/>
    </row>
    <row r="427" spans="1:17" ht="14.5">
      <c r="A427" s="52">
        <v>974040</v>
      </c>
      <c r="B427" s="1" t="s">
        <v>488</v>
      </c>
      <c r="C427" s="37">
        <v>14994159</v>
      </c>
      <c r="D427" s="37">
        <v>2324261.94</v>
      </c>
      <c r="E427" s="37">
        <v>309629.09000000003</v>
      </c>
      <c r="F427" s="37">
        <v>0</v>
      </c>
      <c r="G427" s="37">
        <v>1794004</v>
      </c>
      <c r="H427" s="37">
        <v>137727</v>
      </c>
      <c r="I427" s="37">
        <v>19559781.030000001</v>
      </c>
      <c r="J427" s="60"/>
      <c r="K427" s="64"/>
      <c r="L427" s="64"/>
      <c r="M427" s="64"/>
      <c r="N427" s="64"/>
      <c r="O427" s="64"/>
      <c r="P427" s="64"/>
      <c r="Q427" s="64"/>
    </row>
    <row r="428" spans="1:17" ht="14.5">
      <c r="A428" s="52">
        <v>974044</v>
      </c>
      <c r="B428" s="1" t="s">
        <v>489</v>
      </c>
      <c r="C428" s="37">
        <v>1321994</v>
      </c>
      <c r="D428" s="37">
        <v>2107231.06</v>
      </c>
      <c r="E428" s="37">
        <v>361351.62</v>
      </c>
      <c r="F428" s="37">
        <v>0</v>
      </c>
      <c r="G428" s="37">
        <v>586034</v>
      </c>
      <c r="H428" s="37">
        <v>72381</v>
      </c>
      <c r="I428" s="37">
        <v>4448991.68</v>
      </c>
      <c r="J428" s="60"/>
      <c r="K428" s="64"/>
      <c r="L428" s="64"/>
      <c r="M428" s="64"/>
      <c r="N428" s="64"/>
      <c r="O428" s="64"/>
      <c r="P428" s="64"/>
      <c r="Q428" s="64"/>
    </row>
    <row r="429" spans="1:17" ht="14.5">
      <c r="A429" s="52">
        <v>974048</v>
      </c>
      <c r="B429" s="1" t="s">
        <v>490</v>
      </c>
      <c r="C429" s="37">
        <v>3540953</v>
      </c>
      <c r="D429" s="37">
        <v>1090119.02</v>
      </c>
      <c r="E429" s="37">
        <v>190826.96</v>
      </c>
      <c r="F429" s="37">
        <v>0</v>
      </c>
      <c r="G429" s="37">
        <v>300000</v>
      </c>
      <c r="H429" s="37">
        <v>60000</v>
      </c>
      <c r="I429" s="37">
        <v>5181898.9800000004</v>
      </c>
      <c r="J429" s="60"/>
      <c r="K429" s="64"/>
      <c r="L429" s="64"/>
      <c r="M429" s="64"/>
      <c r="N429" s="64"/>
      <c r="O429" s="64"/>
      <c r="P429" s="64"/>
      <c r="Q429" s="64"/>
    </row>
    <row r="430" spans="1:17" ht="14.5">
      <c r="A430" s="52">
        <v>974052</v>
      </c>
      <c r="B430" s="1" t="s">
        <v>491</v>
      </c>
      <c r="C430" s="37">
        <v>12471054</v>
      </c>
      <c r="D430" s="37">
        <v>1671712.83</v>
      </c>
      <c r="E430" s="37">
        <v>237406.09</v>
      </c>
      <c r="F430" s="37">
        <v>0</v>
      </c>
      <c r="G430" s="37">
        <v>854315</v>
      </c>
      <c r="H430" s="37">
        <v>89486</v>
      </c>
      <c r="I430" s="37">
        <v>15323973.92</v>
      </c>
      <c r="J430" s="60"/>
      <c r="K430" s="64"/>
      <c r="L430" s="64"/>
      <c r="M430" s="64"/>
      <c r="N430" s="64"/>
      <c r="O430" s="64"/>
      <c r="P430" s="64"/>
      <c r="Q430" s="64"/>
    </row>
    <row r="431" spans="1:17" ht="14.5">
      <c r="A431" s="52">
        <v>974056</v>
      </c>
      <c r="B431" s="1" t="s">
        <v>492</v>
      </c>
      <c r="C431" s="37">
        <v>0</v>
      </c>
      <c r="D431" s="37">
        <v>633817.41</v>
      </c>
      <c r="E431" s="37">
        <v>86280.38</v>
      </c>
      <c r="F431" s="37">
        <v>0</v>
      </c>
      <c r="G431" s="37">
        <v>300000</v>
      </c>
      <c r="H431" s="37">
        <v>60000</v>
      </c>
      <c r="I431" s="37">
        <v>1080097.79</v>
      </c>
      <c r="J431" s="60"/>
      <c r="K431" s="64"/>
      <c r="L431" s="64"/>
      <c r="M431" s="64"/>
      <c r="N431" s="64"/>
      <c r="O431" s="64"/>
      <c r="P431" s="64"/>
      <c r="Q431" s="64"/>
    </row>
    <row r="432" spans="1:17" s="13" customFormat="1" ht="14.5">
      <c r="A432" s="54">
        <v>974000</v>
      </c>
      <c r="B432" s="13" t="s">
        <v>493</v>
      </c>
      <c r="C432" s="38">
        <v>73222440</v>
      </c>
      <c r="D432" s="38">
        <v>20935899.499999996</v>
      </c>
      <c r="E432" s="38">
        <v>3347496.38</v>
      </c>
      <c r="F432" s="38">
        <v>0</v>
      </c>
      <c r="G432" s="38">
        <v>8925980</v>
      </c>
      <c r="H432" s="38">
        <v>1098672</v>
      </c>
      <c r="I432" s="38">
        <v>107530487.88000001</v>
      </c>
      <c r="J432" s="61"/>
      <c r="K432" s="64"/>
      <c r="L432" s="64"/>
      <c r="M432" s="64"/>
      <c r="N432" s="64"/>
      <c r="O432" s="64"/>
      <c r="P432" s="64"/>
      <c r="Q432" s="64"/>
    </row>
    <row r="433" spans="1:17" ht="14.5">
      <c r="A433" s="52">
        <v>978004</v>
      </c>
      <c r="B433" s="1" t="s">
        <v>494</v>
      </c>
      <c r="C433" s="37">
        <v>42613253</v>
      </c>
      <c r="D433" s="37">
        <v>2054018.11</v>
      </c>
      <c r="E433" s="37">
        <v>242536.73</v>
      </c>
      <c r="F433" s="37">
        <v>0</v>
      </c>
      <c r="G433" s="37">
        <v>1342252</v>
      </c>
      <c r="H433" s="37">
        <v>141951</v>
      </c>
      <c r="I433" s="37">
        <v>46394010.839999996</v>
      </c>
      <c r="J433" s="60"/>
      <c r="K433" s="64"/>
      <c r="L433" s="64"/>
      <c r="M433" s="64"/>
      <c r="N433" s="64"/>
      <c r="O433" s="64"/>
      <c r="P433" s="64"/>
      <c r="Q433" s="64"/>
    </row>
    <row r="434" spans="1:17" ht="14.5">
      <c r="A434" s="52">
        <v>978008</v>
      </c>
      <c r="B434" s="1" t="s">
        <v>495</v>
      </c>
      <c r="C434" s="37">
        <v>4914471</v>
      </c>
      <c r="D434" s="37">
        <v>929510.52</v>
      </c>
      <c r="E434" s="37">
        <v>127570.44</v>
      </c>
      <c r="F434" s="37">
        <v>0</v>
      </c>
      <c r="G434" s="37">
        <v>547304</v>
      </c>
      <c r="H434" s="37">
        <v>60000</v>
      </c>
      <c r="I434" s="37">
        <v>6578855.9600000009</v>
      </c>
      <c r="J434" s="60"/>
      <c r="K434" s="64"/>
      <c r="L434" s="64"/>
      <c r="M434" s="64"/>
      <c r="N434" s="64"/>
      <c r="O434" s="64"/>
      <c r="P434" s="64"/>
      <c r="Q434" s="64"/>
    </row>
    <row r="435" spans="1:17" ht="14.5">
      <c r="A435" s="52">
        <v>978012</v>
      </c>
      <c r="B435" s="1" t="s">
        <v>496</v>
      </c>
      <c r="C435" s="37">
        <v>8415474</v>
      </c>
      <c r="D435" s="37">
        <v>1167454.56</v>
      </c>
      <c r="E435" s="37">
        <v>168714.85</v>
      </c>
      <c r="F435" s="37">
        <v>0</v>
      </c>
      <c r="G435" s="37">
        <v>549000</v>
      </c>
      <c r="H435" s="37">
        <v>60593</v>
      </c>
      <c r="I435" s="37">
        <v>10361236.41</v>
      </c>
      <c r="J435" s="60"/>
      <c r="K435" s="64"/>
      <c r="L435" s="64"/>
      <c r="M435" s="64"/>
      <c r="N435" s="64"/>
      <c r="O435" s="64"/>
      <c r="P435" s="64"/>
      <c r="Q435" s="64"/>
    </row>
    <row r="436" spans="1:17" ht="14.5">
      <c r="A436" s="52">
        <v>978016</v>
      </c>
      <c r="B436" s="1" t="s">
        <v>497</v>
      </c>
      <c r="C436" s="37">
        <v>1438536</v>
      </c>
      <c r="D436" s="37">
        <v>770776.87</v>
      </c>
      <c r="E436" s="37">
        <v>96551.89</v>
      </c>
      <c r="F436" s="37">
        <v>0</v>
      </c>
      <c r="G436" s="37">
        <v>470693</v>
      </c>
      <c r="H436" s="37">
        <v>60000</v>
      </c>
      <c r="I436" s="37">
        <v>2836557.76</v>
      </c>
      <c r="J436" s="60"/>
      <c r="K436" s="64"/>
      <c r="L436" s="64"/>
      <c r="M436" s="64"/>
      <c r="N436" s="64"/>
      <c r="O436" s="64"/>
      <c r="P436" s="64"/>
      <c r="Q436" s="64"/>
    </row>
    <row r="437" spans="1:17" ht="14.5">
      <c r="A437" s="52">
        <v>978020</v>
      </c>
      <c r="B437" s="1" t="s">
        <v>498</v>
      </c>
      <c r="C437" s="37">
        <v>27819391</v>
      </c>
      <c r="D437" s="37">
        <v>1829479.16</v>
      </c>
      <c r="E437" s="37">
        <v>216988.79999999999</v>
      </c>
      <c r="F437" s="37">
        <v>0</v>
      </c>
      <c r="G437" s="37">
        <v>1259704</v>
      </c>
      <c r="H437" s="37">
        <v>125805</v>
      </c>
      <c r="I437" s="37">
        <v>31251367.960000001</v>
      </c>
      <c r="J437" s="60"/>
      <c r="K437" s="64"/>
      <c r="L437" s="64"/>
      <c r="M437" s="64"/>
      <c r="N437" s="64"/>
      <c r="O437" s="64"/>
      <c r="P437" s="64"/>
      <c r="Q437" s="64"/>
    </row>
    <row r="438" spans="1:17" ht="14.5">
      <c r="A438" s="52">
        <v>978024</v>
      </c>
      <c r="B438" s="1" t="s">
        <v>499</v>
      </c>
      <c r="C438" s="37">
        <v>72834300</v>
      </c>
      <c r="D438" s="37">
        <v>3479421.28</v>
      </c>
      <c r="E438" s="37">
        <v>394095.57</v>
      </c>
      <c r="F438" s="37">
        <v>0</v>
      </c>
      <c r="G438" s="37">
        <v>2514885</v>
      </c>
      <c r="H438" s="37">
        <v>251363</v>
      </c>
      <c r="I438" s="37">
        <v>79474064.849999994</v>
      </c>
      <c r="J438" s="60"/>
      <c r="K438" s="64"/>
      <c r="L438" s="64"/>
      <c r="M438" s="64"/>
      <c r="N438" s="64"/>
      <c r="O438" s="64"/>
      <c r="P438" s="64"/>
      <c r="Q438" s="64"/>
    </row>
    <row r="439" spans="1:17" ht="14.5">
      <c r="A439" s="52">
        <v>978028</v>
      </c>
      <c r="B439" s="1" t="s">
        <v>500</v>
      </c>
      <c r="C439" s="37">
        <v>12765449</v>
      </c>
      <c r="D439" s="37">
        <v>2066585.51</v>
      </c>
      <c r="E439" s="37">
        <v>255127.15</v>
      </c>
      <c r="F439" s="37">
        <v>0</v>
      </c>
      <c r="G439" s="37">
        <v>1353560</v>
      </c>
      <c r="H439" s="37">
        <v>135590</v>
      </c>
      <c r="I439" s="37">
        <v>16576311.66</v>
      </c>
      <c r="J439" s="60"/>
      <c r="K439" s="64"/>
      <c r="L439" s="64"/>
      <c r="M439" s="64"/>
      <c r="N439" s="64"/>
      <c r="O439" s="64"/>
      <c r="P439" s="64"/>
      <c r="Q439" s="64"/>
    </row>
    <row r="440" spans="1:17" ht="14.5">
      <c r="A440" s="52">
        <v>978032</v>
      </c>
      <c r="B440" s="1" t="s">
        <v>501</v>
      </c>
      <c r="C440" s="37">
        <v>14200621</v>
      </c>
      <c r="D440" s="37">
        <v>1373416.04</v>
      </c>
      <c r="E440" s="37">
        <v>192713.95</v>
      </c>
      <c r="F440" s="37">
        <v>0</v>
      </c>
      <c r="G440" s="37">
        <v>649076</v>
      </c>
      <c r="H440" s="37">
        <v>75035</v>
      </c>
      <c r="I440" s="37">
        <v>16490861.989999998</v>
      </c>
      <c r="J440" s="60"/>
      <c r="K440" s="64"/>
      <c r="L440" s="64"/>
      <c r="M440" s="64"/>
      <c r="N440" s="64"/>
      <c r="O440" s="64"/>
      <c r="P440" s="64"/>
      <c r="Q440" s="64"/>
    </row>
    <row r="441" spans="1:17" ht="14.5">
      <c r="A441" s="52">
        <v>978036</v>
      </c>
      <c r="B441" s="1" t="s">
        <v>502</v>
      </c>
      <c r="C441" s="37">
        <v>21685552</v>
      </c>
      <c r="D441" s="37">
        <v>2686757.5</v>
      </c>
      <c r="E441" s="37">
        <v>347230.87</v>
      </c>
      <c r="F441" s="37">
        <v>0</v>
      </c>
      <c r="G441" s="37">
        <v>2112605</v>
      </c>
      <c r="H441" s="37">
        <v>166164</v>
      </c>
      <c r="I441" s="37">
        <v>26998309.370000001</v>
      </c>
      <c r="J441" s="60"/>
      <c r="K441" s="64"/>
      <c r="L441" s="64"/>
      <c r="M441" s="64"/>
      <c r="N441" s="64"/>
      <c r="O441" s="64"/>
      <c r="P441" s="64"/>
      <c r="Q441" s="64"/>
    </row>
    <row r="442" spans="1:17" ht="14.5">
      <c r="A442" s="52">
        <v>978040</v>
      </c>
      <c r="B442" s="1" t="s">
        <v>503</v>
      </c>
      <c r="C442" s="37">
        <v>1058359</v>
      </c>
      <c r="D442" s="37">
        <v>1633027.01</v>
      </c>
      <c r="E442" s="37">
        <v>233469.39</v>
      </c>
      <c r="F442" s="37">
        <v>0</v>
      </c>
      <c r="G442" s="37">
        <v>718619</v>
      </c>
      <c r="H442" s="37">
        <v>86402</v>
      </c>
      <c r="I442" s="37">
        <v>3729876.4000000004</v>
      </c>
      <c r="J442" s="60"/>
      <c r="K442" s="64"/>
      <c r="L442" s="64"/>
      <c r="M442" s="64"/>
      <c r="N442" s="64"/>
      <c r="O442" s="64"/>
      <c r="P442" s="64"/>
      <c r="Q442" s="64"/>
    </row>
    <row r="443" spans="1:17" s="13" customFormat="1" ht="14.5">
      <c r="A443" s="54">
        <v>978000</v>
      </c>
      <c r="B443" s="13" t="s">
        <v>504</v>
      </c>
      <c r="C443" s="38">
        <v>207745406</v>
      </c>
      <c r="D443" s="38">
        <v>17990446.560000002</v>
      </c>
      <c r="E443" s="38">
        <v>2274999.64</v>
      </c>
      <c r="F443" s="38">
        <v>0</v>
      </c>
      <c r="G443" s="38">
        <v>11517698</v>
      </c>
      <c r="H443" s="38">
        <v>1162903</v>
      </c>
      <c r="I443" s="38">
        <v>240691453.19999999</v>
      </c>
      <c r="J443" s="61"/>
      <c r="K443" s="64"/>
      <c r="L443" s="64"/>
      <c r="M443" s="64"/>
      <c r="N443" s="64"/>
      <c r="O443" s="64"/>
      <c r="P443" s="64"/>
      <c r="Q443" s="64"/>
    </row>
    <row r="444" spans="1:17" s="13" customFormat="1" ht="14.5">
      <c r="A444" s="54"/>
      <c r="B444" s="13" t="s">
        <v>505</v>
      </c>
      <c r="C444" s="38">
        <v>596645013</v>
      </c>
      <c r="D444" s="38">
        <v>129534711.51000001</v>
      </c>
      <c r="E444" s="38">
        <v>19633409.290000003</v>
      </c>
      <c r="F444" s="38">
        <v>0</v>
      </c>
      <c r="G444" s="38">
        <v>58834748</v>
      </c>
      <c r="H444" s="38">
        <v>6990117</v>
      </c>
      <c r="I444" s="38">
        <v>811637998.79999995</v>
      </c>
      <c r="J444" s="61"/>
      <c r="K444" s="64"/>
      <c r="L444" s="64"/>
      <c r="M444" s="64"/>
      <c r="N444" s="64"/>
      <c r="O444" s="64"/>
      <c r="P444" s="64"/>
      <c r="Q444" s="64"/>
    </row>
    <row r="445" spans="1:17" s="13" customFormat="1" ht="14.5">
      <c r="A445" s="54"/>
      <c r="B445" s="13" t="s">
        <v>506</v>
      </c>
      <c r="C445" s="38">
        <v>3041571052</v>
      </c>
      <c r="D445" s="38">
        <v>609511902.84999943</v>
      </c>
      <c r="E445" s="38">
        <v>89119044.719999984</v>
      </c>
      <c r="F445" s="38">
        <v>0</v>
      </c>
      <c r="G445" s="38">
        <v>304387204</v>
      </c>
      <c r="H445" s="38">
        <v>35333013</v>
      </c>
      <c r="I445" s="38">
        <v>4079922216.5700002</v>
      </c>
      <c r="J445" s="61"/>
      <c r="K445" s="64"/>
      <c r="L445" s="64"/>
      <c r="M445" s="64"/>
      <c r="N445" s="64"/>
      <c r="O445" s="64"/>
      <c r="P445" s="64"/>
      <c r="Q445" s="64"/>
    </row>
    <row r="446" spans="1:17" s="13" customFormat="1" ht="14.5">
      <c r="A446" s="54"/>
      <c r="B446" s="13" t="s">
        <v>507</v>
      </c>
      <c r="C446" s="38">
        <v>2838412193</v>
      </c>
      <c r="D446" s="38">
        <v>222705160.26999998</v>
      </c>
      <c r="E446" s="38">
        <v>26723019.23</v>
      </c>
      <c r="F446" s="38">
        <v>16153373.640000002</v>
      </c>
      <c r="G446" s="38">
        <v>172793349</v>
      </c>
      <c r="H446" s="38">
        <v>15559240</v>
      </c>
      <c r="I446" s="38">
        <v>3292346335.1399994</v>
      </c>
      <c r="J446" s="61"/>
      <c r="K446" s="64"/>
      <c r="L446" s="64"/>
      <c r="M446" s="64"/>
      <c r="N446" s="64"/>
      <c r="O446" s="64"/>
      <c r="P446" s="64"/>
      <c r="Q446" s="64"/>
    </row>
    <row r="447" spans="1:17" s="13" customFormat="1" ht="14.5">
      <c r="A447" s="54"/>
      <c r="B447" s="13" t="s">
        <v>508</v>
      </c>
      <c r="C447" s="38">
        <v>1498619127</v>
      </c>
      <c r="D447" s="38">
        <v>213003043.85000002</v>
      </c>
      <c r="E447" s="38">
        <v>27872824.769999988</v>
      </c>
      <c r="F447" s="38">
        <v>6798232.0399999991</v>
      </c>
      <c r="G447" s="38">
        <v>138496016</v>
      </c>
      <c r="H447" s="38">
        <v>13913923</v>
      </c>
      <c r="I447" s="38">
        <v>1898703166.6600003</v>
      </c>
      <c r="J447" s="61"/>
      <c r="K447" s="64"/>
      <c r="L447" s="64"/>
      <c r="M447" s="64"/>
      <c r="N447" s="64"/>
      <c r="O447" s="64"/>
      <c r="P447" s="64"/>
      <c r="Q447" s="64"/>
    </row>
    <row r="448" spans="1:17" s="13" customFormat="1" ht="14.5">
      <c r="A448" s="54"/>
      <c r="B448" s="13" t="s">
        <v>509</v>
      </c>
      <c r="C448" s="38">
        <v>4337031320</v>
      </c>
      <c r="D448" s="38">
        <v>435708204.12</v>
      </c>
      <c r="E448" s="38">
        <v>54595843.999999978</v>
      </c>
      <c r="F448" s="38">
        <v>22951605.68</v>
      </c>
      <c r="G448" s="38">
        <v>311289365</v>
      </c>
      <c r="H448" s="38">
        <v>29473163</v>
      </c>
      <c r="I448" s="38">
        <v>5191049501.7999983</v>
      </c>
      <c r="J448" s="61"/>
      <c r="K448" s="64"/>
      <c r="L448" s="64"/>
      <c r="M448" s="64"/>
      <c r="N448" s="64"/>
      <c r="O448" s="64"/>
      <c r="P448" s="64"/>
      <c r="Q448" s="64"/>
    </row>
    <row r="449" spans="1:17" s="13" customFormat="1" ht="14.5">
      <c r="A449" s="54"/>
      <c r="B449" s="13" t="s">
        <v>510</v>
      </c>
      <c r="C449" s="38">
        <v>1120072431</v>
      </c>
      <c r="D449" s="38">
        <v>145618622.85999998</v>
      </c>
      <c r="E449" s="38">
        <v>20948652</v>
      </c>
      <c r="F449" s="38">
        <v>3196052.57</v>
      </c>
      <c r="G449" s="38">
        <v>83445171</v>
      </c>
      <c r="H449" s="38">
        <v>8786223</v>
      </c>
      <c r="I449" s="38">
        <v>1382067152.4300003</v>
      </c>
      <c r="J449" s="61"/>
      <c r="K449" s="64"/>
      <c r="L449" s="64"/>
      <c r="M449" s="64"/>
      <c r="N449" s="64"/>
      <c r="O449" s="64"/>
      <c r="P449" s="64"/>
      <c r="Q449" s="64"/>
    </row>
    <row r="450" spans="1:17" s="13" customFormat="1" ht="14.5">
      <c r="A450" s="54"/>
      <c r="B450" s="13" t="s">
        <v>511</v>
      </c>
      <c r="C450" s="38">
        <v>645507307</v>
      </c>
      <c r="D450" s="38">
        <v>122780569.81999999</v>
      </c>
      <c r="E450" s="38">
        <v>18358670.369999997</v>
      </c>
      <c r="F450" s="38">
        <v>1598207.09</v>
      </c>
      <c r="G450" s="38">
        <v>63925577</v>
      </c>
      <c r="H450" s="38">
        <v>6905670</v>
      </c>
      <c r="I450" s="38">
        <v>859076001.27999985</v>
      </c>
      <c r="J450" s="61"/>
      <c r="K450" s="64"/>
      <c r="L450" s="64"/>
      <c r="M450" s="64"/>
      <c r="N450" s="64"/>
      <c r="O450" s="64"/>
      <c r="P450" s="64"/>
      <c r="Q450" s="64"/>
    </row>
    <row r="451" spans="1:17" s="13" customFormat="1" ht="14.5">
      <c r="A451" s="54"/>
      <c r="B451" s="13" t="s">
        <v>512</v>
      </c>
      <c r="C451" s="38">
        <v>2072928242</v>
      </c>
      <c r="D451" s="38">
        <v>187743703.20000005</v>
      </c>
      <c r="E451" s="38">
        <v>26096833.630000014</v>
      </c>
      <c r="F451" s="38">
        <v>7557065.2199999997</v>
      </c>
      <c r="G451" s="38">
        <v>114012667</v>
      </c>
      <c r="H451" s="38">
        <v>11279644</v>
      </c>
      <c r="I451" s="38">
        <v>2419618155.0500002</v>
      </c>
      <c r="J451" s="61"/>
      <c r="K451" s="64"/>
      <c r="L451" s="64"/>
      <c r="M451" s="64"/>
      <c r="N451" s="64"/>
      <c r="O451" s="64"/>
      <c r="P451" s="64"/>
      <c r="Q451" s="64"/>
    </row>
    <row r="452" spans="1:17" s="13" customFormat="1" ht="14.5">
      <c r="A452" s="54"/>
      <c r="B452" s="13" t="s">
        <v>513</v>
      </c>
      <c r="C452" s="38">
        <v>3838507980</v>
      </c>
      <c r="D452" s="38">
        <v>456142895.88000017</v>
      </c>
      <c r="E452" s="38">
        <v>65404155.99999997</v>
      </c>
      <c r="F452" s="38">
        <v>12351324.879999999</v>
      </c>
      <c r="G452" s="38">
        <v>261383415</v>
      </c>
      <c r="H452" s="38">
        <v>26971537</v>
      </c>
      <c r="I452" s="38">
        <v>4660761308.7600021</v>
      </c>
      <c r="J452" s="61"/>
      <c r="K452" s="64"/>
      <c r="L452" s="64"/>
      <c r="M452" s="64"/>
      <c r="N452" s="64"/>
      <c r="O452" s="64"/>
      <c r="P452" s="64"/>
      <c r="Q452" s="64"/>
    </row>
    <row r="453" spans="1:17" s="13" customFormat="1" ht="14.5">
      <c r="A453" s="54"/>
      <c r="B453" s="13" t="s">
        <v>514</v>
      </c>
      <c r="C453" s="38">
        <v>8175539300</v>
      </c>
      <c r="D453" s="38">
        <v>891851100.00000024</v>
      </c>
      <c r="E453" s="38">
        <v>119999999.99999994</v>
      </c>
      <c r="F453" s="38">
        <v>35302930.560000002</v>
      </c>
      <c r="G453" s="38">
        <v>572672780</v>
      </c>
      <c r="H453" s="38">
        <v>56444700</v>
      </c>
      <c r="I453" s="38">
        <v>9851810810.5600014</v>
      </c>
      <c r="J453" s="61"/>
      <c r="K453" s="64"/>
      <c r="L453" s="64"/>
      <c r="M453" s="64"/>
      <c r="N453" s="64"/>
      <c r="O453" s="64"/>
      <c r="P453" s="64"/>
      <c r="Q453" s="64"/>
    </row>
    <row r="454" spans="1:17">
      <c r="C454" s="11"/>
      <c r="D454" s="11"/>
      <c r="E454" s="11"/>
    </row>
    <row r="455" spans="1:17">
      <c r="C455" s="11"/>
      <c r="D455" s="11"/>
      <c r="E455" s="11"/>
    </row>
    <row r="456" spans="1:17">
      <c r="C456" s="11"/>
      <c r="D456" s="11"/>
      <c r="E456" s="11"/>
    </row>
    <row r="457" spans="1:17">
      <c r="C457" s="11"/>
      <c r="D457" s="11"/>
      <c r="E457" s="11"/>
    </row>
    <row r="458" spans="1:17">
      <c r="C458" s="11"/>
      <c r="D458" s="11"/>
      <c r="E458" s="11"/>
    </row>
    <row r="459" spans="1:17">
      <c r="C459" s="11"/>
      <c r="D459" s="11"/>
      <c r="E459" s="11"/>
    </row>
    <row r="460" spans="1:17">
      <c r="C460" s="11"/>
      <c r="D460" s="11"/>
      <c r="E460" s="11"/>
    </row>
    <row r="461" spans="1:17">
      <c r="C461" s="11"/>
      <c r="D461" s="11"/>
      <c r="E461" s="11"/>
    </row>
    <row r="462" spans="1:17">
      <c r="C462" s="11"/>
      <c r="D462" s="11"/>
      <c r="E462" s="11"/>
    </row>
    <row r="463" spans="1:17">
      <c r="C463" s="11"/>
      <c r="D463" s="11"/>
      <c r="E463" s="11"/>
    </row>
    <row r="464" spans="1:17">
      <c r="C464" s="11"/>
      <c r="D464" s="11"/>
      <c r="E464" s="11"/>
    </row>
    <row r="465" spans="3:6">
      <c r="C465" s="11"/>
      <c r="D465" s="11"/>
      <c r="E465" s="11"/>
      <c r="F465" s="1"/>
    </row>
    <row r="466" spans="3:6">
      <c r="C466" s="11"/>
      <c r="D466" s="11"/>
      <c r="E466" s="11"/>
      <c r="F466" s="1"/>
    </row>
    <row r="467" spans="3:6">
      <c r="C467" s="11"/>
      <c r="D467" s="11"/>
      <c r="E467" s="11"/>
      <c r="F467" s="1"/>
    </row>
    <row r="468" spans="3:6">
      <c r="C468" s="11"/>
      <c r="D468" s="11"/>
      <c r="E468" s="11"/>
      <c r="F468" s="1"/>
    </row>
    <row r="469" spans="3:6">
      <c r="C469" s="11"/>
      <c r="D469" s="11"/>
      <c r="E469" s="11"/>
      <c r="F469" s="1"/>
    </row>
    <row r="470" spans="3:6">
      <c r="C470" s="11"/>
      <c r="D470" s="11"/>
      <c r="E470" s="11"/>
      <c r="F470" s="1"/>
    </row>
    <row r="471" spans="3:6">
      <c r="C471" s="11"/>
      <c r="D471" s="11"/>
      <c r="E471" s="11"/>
      <c r="F471" s="1"/>
    </row>
    <row r="472" spans="3:6">
      <c r="C472" s="11"/>
      <c r="D472" s="11"/>
      <c r="E472" s="11"/>
      <c r="F472" s="1"/>
    </row>
    <row r="473" spans="3:6">
      <c r="C473" s="11"/>
      <c r="D473" s="11"/>
      <c r="E473" s="11"/>
      <c r="F473" s="1"/>
    </row>
    <row r="474" spans="3:6">
      <c r="C474" s="11"/>
      <c r="D474" s="11"/>
      <c r="E474" s="11"/>
      <c r="F474" s="1"/>
    </row>
    <row r="475" spans="3:6">
      <c r="C475" s="11"/>
      <c r="D475" s="11"/>
      <c r="E475" s="11"/>
      <c r="F475" s="1"/>
    </row>
    <row r="476" spans="3:6">
      <c r="C476" s="11"/>
      <c r="D476" s="11"/>
      <c r="E476" s="11"/>
      <c r="F476" s="1"/>
    </row>
    <row r="477" spans="3:6">
      <c r="C477" s="11"/>
      <c r="D477" s="11"/>
      <c r="E477" s="11"/>
      <c r="F477" s="1"/>
    </row>
    <row r="478" spans="3:6">
      <c r="C478" s="11"/>
      <c r="D478" s="11"/>
      <c r="E478" s="11"/>
      <c r="F478" s="1"/>
    </row>
    <row r="479" spans="3:6">
      <c r="C479" s="11"/>
      <c r="D479" s="11"/>
      <c r="E479" s="11"/>
      <c r="F479" s="1"/>
    </row>
    <row r="480" spans="3:6">
      <c r="C480" s="11"/>
      <c r="D480" s="11"/>
      <c r="E480" s="11"/>
      <c r="F480" s="1"/>
    </row>
    <row r="481" spans="3:6">
      <c r="C481" s="11"/>
      <c r="D481" s="11"/>
      <c r="E481" s="11"/>
      <c r="F481" s="1"/>
    </row>
    <row r="482" spans="3:6">
      <c r="C482" s="11"/>
      <c r="D482" s="11"/>
      <c r="E482" s="11"/>
      <c r="F482" s="1"/>
    </row>
    <row r="483" spans="3:6">
      <c r="C483" s="11"/>
      <c r="D483" s="11"/>
      <c r="E483" s="11"/>
      <c r="F483" s="1"/>
    </row>
    <row r="484" spans="3:6">
      <c r="C484" s="11"/>
      <c r="D484" s="11"/>
      <c r="E484" s="11"/>
      <c r="F484" s="1"/>
    </row>
    <row r="485" spans="3:6">
      <c r="C485" s="11"/>
      <c r="D485" s="11"/>
      <c r="E485" s="11"/>
      <c r="F485" s="1"/>
    </row>
    <row r="486" spans="3:6">
      <c r="C486" s="11"/>
      <c r="D486" s="11"/>
      <c r="E486" s="11"/>
      <c r="F486" s="1"/>
    </row>
    <row r="487" spans="3:6">
      <c r="C487" s="11"/>
      <c r="D487" s="11"/>
      <c r="E487" s="11"/>
      <c r="F487" s="1"/>
    </row>
    <row r="488" spans="3:6">
      <c r="C488" s="11"/>
      <c r="D488" s="11"/>
      <c r="E488" s="11"/>
      <c r="F488" s="1"/>
    </row>
    <row r="489" spans="3:6">
      <c r="C489" s="11"/>
      <c r="D489" s="11"/>
      <c r="E489" s="11"/>
      <c r="F489" s="1"/>
    </row>
    <row r="490" spans="3:6">
      <c r="C490" s="11"/>
      <c r="D490" s="11"/>
      <c r="E490" s="11"/>
      <c r="F490" s="1"/>
    </row>
    <row r="491" spans="3:6">
      <c r="C491" s="11"/>
      <c r="D491" s="11"/>
      <c r="E491" s="11"/>
      <c r="F491" s="1"/>
    </row>
    <row r="492" spans="3:6">
      <c r="C492" s="11"/>
      <c r="D492" s="11"/>
      <c r="E492" s="11"/>
      <c r="F492" s="1"/>
    </row>
    <row r="493" spans="3:6">
      <c r="C493" s="11"/>
      <c r="D493" s="11"/>
      <c r="E493" s="11"/>
      <c r="F493" s="1"/>
    </row>
    <row r="494" spans="3:6">
      <c r="C494" s="11"/>
      <c r="D494" s="11"/>
      <c r="E494" s="11"/>
      <c r="F494" s="1"/>
    </row>
    <row r="495" spans="3:6">
      <c r="C495" s="11"/>
      <c r="D495" s="11"/>
      <c r="E495" s="11"/>
      <c r="F495" s="1"/>
    </row>
    <row r="496" spans="3:6">
      <c r="C496" s="11"/>
      <c r="D496" s="11"/>
      <c r="E496" s="11"/>
      <c r="F496" s="1"/>
    </row>
    <row r="497" spans="3:6">
      <c r="C497" s="11"/>
      <c r="D497" s="11"/>
      <c r="E497" s="11"/>
      <c r="F497" s="1"/>
    </row>
    <row r="498" spans="3:6">
      <c r="C498" s="11"/>
      <c r="D498" s="11"/>
      <c r="E498" s="11"/>
      <c r="F498" s="1"/>
    </row>
    <row r="499" spans="3:6">
      <c r="C499" s="11"/>
      <c r="D499" s="11"/>
      <c r="E499" s="11"/>
      <c r="F499" s="1"/>
    </row>
    <row r="500" spans="3:6">
      <c r="C500" s="11"/>
      <c r="D500" s="11"/>
      <c r="E500" s="11"/>
      <c r="F500" s="1"/>
    </row>
    <row r="501" spans="3:6">
      <c r="C501" s="11"/>
      <c r="D501" s="11"/>
      <c r="E501" s="11"/>
      <c r="F501" s="1"/>
    </row>
    <row r="502" spans="3:6">
      <c r="C502" s="11"/>
      <c r="D502" s="11"/>
      <c r="E502" s="11"/>
      <c r="F502" s="1"/>
    </row>
    <row r="503" spans="3:6">
      <c r="C503" s="11"/>
      <c r="D503" s="11"/>
      <c r="E503" s="11"/>
      <c r="F503" s="1"/>
    </row>
    <row r="504" spans="3:6">
      <c r="C504" s="11"/>
      <c r="D504" s="11"/>
      <c r="E504" s="11"/>
      <c r="F504" s="1"/>
    </row>
    <row r="505" spans="3:6">
      <c r="C505" s="11"/>
      <c r="D505" s="11"/>
      <c r="E505" s="11"/>
      <c r="F505" s="1"/>
    </row>
    <row r="506" spans="3:6">
      <c r="C506" s="11"/>
      <c r="D506" s="11"/>
      <c r="E506" s="11"/>
      <c r="F506" s="1"/>
    </row>
    <row r="507" spans="3:6">
      <c r="C507" s="11"/>
      <c r="D507" s="11"/>
      <c r="E507" s="11"/>
      <c r="F507" s="1"/>
    </row>
    <row r="508" spans="3:6">
      <c r="C508" s="11"/>
      <c r="D508" s="11"/>
      <c r="E508" s="11"/>
      <c r="F508" s="1"/>
    </row>
    <row r="509" spans="3:6">
      <c r="C509" s="11"/>
      <c r="D509" s="11"/>
      <c r="E509" s="11"/>
      <c r="F509" s="1"/>
    </row>
    <row r="510" spans="3:6">
      <c r="C510" s="11"/>
      <c r="D510" s="11"/>
      <c r="E510" s="11"/>
      <c r="F510" s="1"/>
    </row>
    <row r="511" spans="3:6">
      <c r="C511" s="11"/>
      <c r="D511" s="11"/>
      <c r="E511" s="11"/>
      <c r="F511" s="1"/>
    </row>
    <row r="512" spans="3:6">
      <c r="C512" s="11"/>
      <c r="D512" s="11"/>
      <c r="E512" s="11"/>
      <c r="F512" s="1"/>
    </row>
    <row r="513" spans="3:6">
      <c r="C513" s="11"/>
      <c r="D513" s="11"/>
      <c r="E513" s="11"/>
      <c r="F513" s="1"/>
    </row>
    <row r="514" spans="3:6">
      <c r="C514" s="11"/>
      <c r="D514" s="11"/>
      <c r="E514" s="11"/>
      <c r="F514" s="1"/>
    </row>
    <row r="515" spans="3:6">
      <c r="C515" s="11"/>
      <c r="D515" s="11"/>
      <c r="E515" s="11"/>
      <c r="F515" s="1"/>
    </row>
    <row r="516" spans="3:6">
      <c r="C516" s="11"/>
      <c r="D516" s="11"/>
      <c r="E516" s="11"/>
      <c r="F516" s="1"/>
    </row>
    <row r="517" spans="3:6">
      <c r="C517" s="11"/>
      <c r="D517" s="11"/>
      <c r="E517" s="11"/>
      <c r="F517" s="1"/>
    </row>
    <row r="518" spans="3:6">
      <c r="C518" s="11"/>
      <c r="D518" s="11"/>
      <c r="E518" s="11"/>
      <c r="F518" s="1"/>
    </row>
    <row r="519" spans="3:6">
      <c r="C519" s="11"/>
      <c r="D519" s="11"/>
      <c r="E519" s="11"/>
      <c r="F519" s="1"/>
    </row>
    <row r="520" spans="3:6">
      <c r="C520" s="11"/>
      <c r="D520" s="11"/>
      <c r="E520" s="11"/>
      <c r="F520" s="1"/>
    </row>
    <row r="521" spans="3:6">
      <c r="C521" s="11"/>
      <c r="D521" s="11"/>
      <c r="E521" s="11"/>
      <c r="F521" s="1"/>
    </row>
    <row r="522" spans="3:6">
      <c r="C522" s="11"/>
      <c r="D522" s="11"/>
      <c r="E522" s="11"/>
      <c r="F522" s="1"/>
    </row>
    <row r="523" spans="3:6">
      <c r="C523" s="11"/>
      <c r="D523" s="11"/>
      <c r="E523" s="11"/>
      <c r="F523" s="1"/>
    </row>
    <row r="524" spans="3:6">
      <c r="C524" s="11"/>
      <c r="D524" s="11"/>
      <c r="E524" s="11"/>
      <c r="F524" s="1"/>
    </row>
    <row r="525" spans="3:6">
      <c r="C525" s="11"/>
      <c r="D525" s="11"/>
      <c r="E525" s="11"/>
      <c r="F525" s="1"/>
    </row>
    <row r="526" spans="3:6">
      <c r="C526" s="11"/>
      <c r="D526" s="11"/>
      <c r="E526" s="11"/>
      <c r="F526" s="1"/>
    </row>
    <row r="527" spans="3:6">
      <c r="C527" s="11"/>
      <c r="D527" s="11"/>
      <c r="E527" s="11"/>
      <c r="F527" s="1"/>
    </row>
    <row r="528" spans="3:6">
      <c r="C528" s="11"/>
      <c r="D528" s="11"/>
      <c r="E528" s="11"/>
      <c r="F528" s="1"/>
    </row>
    <row r="529" spans="3:6">
      <c r="C529" s="45"/>
      <c r="D529" s="45"/>
      <c r="E529" s="45"/>
      <c r="F529" s="1"/>
    </row>
    <row r="530" spans="3:6">
      <c r="C530" s="45"/>
      <c r="D530" s="45"/>
      <c r="E530" s="45"/>
      <c r="F530" s="1"/>
    </row>
    <row r="531" spans="3:6">
      <c r="C531" s="45"/>
      <c r="D531" s="45"/>
      <c r="E531" s="45"/>
      <c r="F531" s="1"/>
    </row>
    <row r="532" spans="3:6">
      <c r="C532" s="45"/>
      <c r="D532" s="45"/>
      <c r="E532" s="45"/>
      <c r="F532" s="1"/>
    </row>
    <row r="533" spans="3:6">
      <c r="C533" s="45"/>
      <c r="D533" s="45"/>
      <c r="E533" s="45"/>
      <c r="F533" s="1"/>
    </row>
    <row r="534" spans="3:6">
      <c r="C534" s="45"/>
      <c r="D534" s="45"/>
      <c r="E534" s="45"/>
      <c r="F534" s="1"/>
    </row>
    <row r="535" spans="3:6">
      <c r="C535" s="45"/>
      <c r="D535" s="45"/>
      <c r="E535" s="45"/>
      <c r="F535" s="1"/>
    </row>
    <row r="536" spans="3:6">
      <c r="C536" s="45"/>
      <c r="D536" s="45"/>
      <c r="E536" s="45"/>
      <c r="F536" s="1"/>
    </row>
    <row r="537" spans="3:6">
      <c r="C537" s="45"/>
      <c r="D537" s="45"/>
      <c r="E537" s="45"/>
      <c r="F537" s="1"/>
    </row>
    <row r="538" spans="3:6">
      <c r="C538" s="45"/>
      <c r="D538" s="45"/>
      <c r="E538" s="45"/>
      <c r="F538" s="1"/>
    </row>
    <row r="539" spans="3:6">
      <c r="C539" s="45"/>
      <c r="D539" s="45"/>
      <c r="E539" s="45"/>
      <c r="F539" s="1"/>
    </row>
    <row r="540" spans="3:6">
      <c r="C540" s="45"/>
      <c r="D540" s="45"/>
      <c r="E540" s="45"/>
      <c r="F540" s="1"/>
    </row>
    <row r="541" spans="3:6">
      <c r="C541" s="45"/>
      <c r="D541" s="45"/>
      <c r="E541" s="45"/>
      <c r="F541" s="1"/>
    </row>
    <row r="542" spans="3:6">
      <c r="C542" s="45"/>
      <c r="D542" s="45"/>
      <c r="E542" s="45"/>
      <c r="F542" s="1"/>
    </row>
    <row r="543" spans="3:6">
      <c r="C543" s="45"/>
      <c r="D543" s="45"/>
      <c r="E543" s="45"/>
      <c r="F543" s="1"/>
    </row>
    <row r="544" spans="3:6">
      <c r="C544" s="45"/>
      <c r="D544" s="45"/>
      <c r="E544" s="45"/>
      <c r="F544" s="1"/>
    </row>
    <row r="545" spans="3:6">
      <c r="C545" s="45"/>
      <c r="D545" s="45"/>
      <c r="E545" s="45"/>
      <c r="F545" s="1"/>
    </row>
    <row r="546" spans="3:6">
      <c r="C546" s="45"/>
      <c r="D546" s="45"/>
      <c r="E546" s="45"/>
      <c r="F546" s="1"/>
    </row>
    <row r="547" spans="3:6">
      <c r="C547" s="45"/>
      <c r="D547" s="45"/>
      <c r="E547" s="45"/>
      <c r="F547" s="1"/>
    </row>
    <row r="548" spans="3:6">
      <c r="C548" s="45"/>
      <c r="D548" s="45"/>
      <c r="E548" s="45"/>
      <c r="F548" s="1"/>
    </row>
    <row r="549" spans="3:6">
      <c r="C549" s="45"/>
      <c r="D549" s="45"/>
      <c r="E549" s="45"/>
      <c r="F549" s="1"/>
    </row>
    <row r="550" spans="3:6">
      <c r="C550" s="45"/>
      <c r="D550" s="45"/>
      <c r="E550" s="45"/>
      <c r="F550" s="1"/>
    </row>
    <row r="551" spans="3:6">
      <c r="C551" s="45"/>
      <c r="D551" s="45"/>
      <c r="E551" s="45"/>
      <c r="F551" s="1"/>
    </row>
    <row r="552" spans="3:6">
      <c r="C552" s="45"/>
      <c r="D552" s="45"/>
      <c r="E552" s="45"/>
      <c r="F552" s="1"/>
    </row>
    <row r="553" spans="3:6">
      <c r="C553" s="45"/>
      <c r="D553" s="45"/>
      <c r="E553" s="45"/>
      <c r="F553" s="1"/>
    </row>
  </sheetData>
  <mergeCells count="5">
    <mergeCell ref="A1:I1"/>
    <mergeCell ref="A2:A4"/>
    <mergeCell ref="B2:B4"/>
    <mergeCell ref="C2:I2"/>
    <mergeCell ref="C4:I4"/>
  </mergeCells>
  <pageMargins left="0.35433070866141736" right="0.35433070866141736" top="0.86614173228346458" bottom="0.98425196850393704" header="0.31496062992125984" footer="0.51181102362204722"/>
  <pageSetup paperSize="9" scale="75" orientation="landscape" r:id="rId1"/>
  <headerFooter alignWithMargins="0">
    <oddHeader xml:space="preserve">&amp;R&amp;"Arial,Fett"&amp;UANLAGE 1&amp;"Arial,Standard"&amp;U
</oddHeader>
    <oddFooter>&amp;R( &amp;P 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0939-C899-411A-959E-5B23FFDD9821}">
  <dimension ref="A1:E458"/>
  <sheetViews>
    <sheetView tabSelected="1" topLeftCell="A487" workbookViewId="0">
      <selection activeCell="G8" sqref="G8"/>
    </sheetView>
  </sheetViews>
  <sheetFormatPr baseColWidth="10" defaultRowHeight="12.5"/>
  <cols>
    <col min="2" max="2" width="31.36328125" bestFit="1" customWidth="1"/>
  </cols>
  <sheetData>
    <row r="1" spans="1:5" ht="13.5">
      <c r="A1" s="100" t="s">
        <v>539</v>
      </c>
      <c r="B1" s="101"/>
      <c r="C1" s="101"/>
      <c r="D1" s="101"/>
      <c r="E1" s="101"/>
    </row>
    <row r="2" spans="1:5" ht="13.5">
      <c r="A2" s="100" t="s">
        <v>540</v>
      </c>
      <c r="B2" s="101"/>
      <c r="C2" s="101"/>
      <c r="D2" s="101"/>
      <c r="E2" s="101"/>
    </row>
    <row r="3" spans="1:5">
      <c r="A3" s="102"/>
      <c r="B3" s="102"/>
      <c r="C3" s="102"/>
      <c r="D3" s="102"/>
      <c r="E3" s="102"/>
    </row>
    <row r="4" spans="1:5" ht="52.5">
      <c r="A4" s="103" t="s">
        <v>1</v>
      </c>
      <c r="B4" s="104"/>
      <c r="C4" s="105" t="s">
        <v>541</v>
      </c>
      <c r="D4" s="105" t="s">
        <v>542</v>
      </c>
      <c r="E4" s="105" t="s">
        <v>543</v>
      </c>
    </row>
    <row r="5" spans="1:5">
      <c r="A5" s="106"/>
      <c r="B5" s="107"/>
      <c r="C5" s="108" t="s">
        <v>3</v>
      </c>
      <c r="D5" s="109"/>
      <c r="E5" s="110"/>
    </row>
    <row r="6" spans="1:5">
      <c r="A6" s="111" t="s">
        <v>0</v>
      </c>
      <c r="B6" s="111" t="s">
        <v>544</v>
      </c>
      <c r="C6" s="111">
        <v>1</v>
      </c>
      <c r="D6" s="111">
        <v>2</v>
      </c>
      <c r="E6" s="111">
        <v>3</v>
      </c>
    </row>
    <row r="7" spans="1:5">
      <c r="A7" s="112" t="s">
        <v>545</v>
      </c>
      <c r="B7" s="112" t="s">
        <v>546</v>
      </c>
      <c r="C7" s="113">
        <v>0</v>
      </c>
      <c r="D7" s="113">
        <v>0</v>
      </c>
      <c r="E7" s="113">
        <v>0</v>
      </c>
    </row>
    <row r="8" spans="1:5">
      <c r="A8" s="112" t="s">
        <v>547</v>
      </c>
      <c r="B8" s="112" t="s">
        <v>548</v>
      </c>
      <c r="C8" s="113">
        <v>0</v>
      </c>
      <c r="D8" s="113">
        <v>0</v>
      </c>
      <c r="E8" s="113">
        <v>0</v>
      </c>
    </row>
    <row r="9" spans="1:5">
      <c r="A9" s="112" t="s">
        <v>549</v>
      </c>
      <c r="B9" s="112" t="s">
        <v>550</v>
      </c>
      <c r="C9" s="113">
        <v>0</v>
      </c>
      <c r="D9" s="113">
        <v>0</v>
      </c>
      <c r="E9" s="113">
        <v>0</v>
      </c>
    </row>
    <row r="10" spans="1:5">
      <c r="A10" s="112" t="s">
        <v>551</v>
      </c>
      <c r="B10" s="112" t="s">
        <v>552</v>
      </c>
      <c r="C10" s="113">
        <v>0</v>
      </c>
      <c r="D10" s="113">
        <v>0</v>
      </c>
      <c r="E10" s="113">
        <v>0</v>
      </c>
    </row>
    <row r="11" spans="1:5">
      <c r="A11" s="112" t="s">
        <v>553</v>
      </c>
      <c r="B11" s="112" t="s">
        <v>554</v>
      </c>
      <c r="C11" s="113">
        <v>0</v>
      </c>
      <c r="D11" s="113">
        <v>0</v>
      </c>
      <c r="E11" s="113">
        <v>0</v>
      </c>
    </row>
    <row r="12" spans="1:5">
      <c r="A12" s="112" t="s">
        <v>555</v>
      </c>
      <c r="B12" s="112" t="s">
        <v>556</v>
      </c>
      <c r="C12" s="113">
        <v>0</v>
      </c>
      <c r="D12" s="113">
        <v>0</v>
      </c>
      <c r="E12" s="113">
        <v>0</v>
      </c>
    </row>
    <row r="13" spans="1:5">
      <c r="A13" s="112" t="s">
        <v>557</v>
      </c>
      <c r="B13" s="112" t="s">
        <v>558</v>
      </c>
      <c r="C13" s="113">
        <v>0</v>
      </c>
      <c r="D13" s="113">
        <v>0</v>
      </c>
      <c r="E13" s="113">
        <v>0</v>
      </c>
    </row>
    <row r="14" spans="1:5">
      <c r="A14" s="112" t="s">
        <v>559</v>
      </c>
      <c r="B14" s="112" t="s">
        <v>560</v>
      </c>
      <c r="C14" s="113">
        <v>0</v>
      </c>
      <c r="D14" s="113">
        <v>0</v>
      </c>
      <c r="E14" s="113">
        <v>0</v>
      </c>
    </row>
    <row r="15" spans="1:5">
      <c r="A15" s="112" t="s">
        <v>561</v>
      </c>
      <c r="B15" s="112" t="s">
        <v>562</v>
      </c>
      <c r="C15" s="113">
        <v>0</v>
      </c>
      <c r="D15" s="113">
        <v>0</v>
      </c>
      <c r="E15" s="113">
        <v>0</v>
      </c>
    </row>
    <row r="16" spans="1:5">
      <c r="A16" s="112" t="s">
        <v>563</v>
      </c>
      <c r="B16" s="112" t="s">
        <v>564</v>
      </c>
      <c r="C16" s="113">
        <v>0</v>
      </c>
      <c r="D16" s="113">
        <v>0</v>
      </c>
      <c r="E16" s="113">
        <v>0</v>
      </c>
    </row>
    <row r="17" spans="1:5">
      <c r="A17" s="114" t="s">
        <v>565</v>
      </c>
      <c r="B17" s="115" t="s">
        <v>566</v>
      </c>
      <c r="C17" s="116">
        <v>0</v>
      </c>
      <c r="D17" s="116">
        <v>0</v>
      </c>
      <c r="E17" s="116">
        <v>0</v>
      </c>
    </row>
    <row r="18" spans="1:5">
      <c r="A18" s="112" t="s">
        <v>567</v>
      </c>
      <c r="B18" s="112" t="s">
        <v>568</v>
      </c>
      <c r="C18" s="113">
        <v>0</v>
      </c>
      <c r="D18" s="113">
        <v>0</v>
      </c>
      <c r="E18" s="113">
        <v>0</v>
      </c>
    </row>
    <row r="19" spans="1:5">
      <c r="A19" s="112" t="s">
        <v>569</v>
      </c>
      <c r="B19" s="112" t="s">
        <v>570</v>
      </c>
      <c r="C19" s="113">
        <v>0</v>
      </c>
      <c r="D19" s="113">
        <v>0</v>
      </c>
      <c r="E19" s="113">
        <v>0</v>
      </c>
    </row>
    <row r="20" spans="1:5">
      <c r="A20" s="112" t="s">
        <v>571</v>
      </c>
      <c r="B20" s="112" t="s">
        <v>572</v>
      </c>
      <c r="C20" s="113">
        <v>0</v>
      </c>
      <c r="D20" s="113">
        <v>0</v>
      </c>
      <c r="E20" s="113">
        <v>0</v>
      </c>
    </row>
    <row r="21" spans="1:5">
      <c r="A21" s="114" t="s">
        <v>565</v>
      </c>
      <c r="B21" s="115" t="s">
        <v>573</v>
      </c>
      <c r="C21" s="116">
        <v>0</v>
      </c>
      <c r="D21" s="116">
        <v>0</v>
      </c>
      <c r="E21" s="116">
        <v>0</v>
      </c>
    </row>
    <row r="22" spans="1:5">
      <c r="A22" s="112" t="s">
        <v>574</v>
      </c>
      <c r="B22" s="112" t="s">
        <v>575</v>
      </c>
      <c r="C22" s="113">
        <v>0</v>
      </c>
      <c r="D22" s="113">
        <v>0</v>
      </c>
      <c r="E22" s="113">
        <v>0</v>
      </c>
    </row>
    <row r="23" spans="1:5">
      <c r="A23" s="112" t="s">
        <v>576</v>
      </c>
      <c r="B23" s="112" t="s">
        <v>577</v>
      </c>
      <c r="C23" s="113">
        <v>0</v>
      </c>
      <c r="D23" s="113">
        <v>0</v>
      </c>
      <c r="E23" s="113">
        <v>0</v>
      </c>
    </row>
    <row r="24" spans="1:5">
      <c r="A24" s="112" t="s">
        <v>578</v>
      </c>
      <c r="B24" s="112" t="s">
        <v>579</v>
      </c>
      <c r="C24" s="113">
        <v>0</v>
      </c>
      <c r="D24" s="113">
        <v>0</v>
      </c>
      <c r="E24" s="113">
        <v>0</v>
      </c>
    </row>
    <row r="25" spans="1:5">
      <c r="A25" s="114" t="s">
        <v>565</v>
      </c>
      <c r="B25" s="115" t="s">
        <v>580</v>
      </c>
      <c r="C25" s="116">
        <v>0</v>
      </c>
      <c r="D25" s="116">
        <v>0</v>
      </c>
      <c r="E25" s="116">
        <v>0</v>
      </c>
    </row>
    <row r="26" spans="1:5">
      <c r="A26" s="112" t="s">
        <v>581</v>
      </c>
      <c r="B26" s="112" t="s">
        <v>582</v>
      </c>
      <c r="C26" s="113">
        <v>0</v>
      </c>
      <c r="D26" s="113">
        <v>0</v>
      </c>
      <c r="E26" s="113">
        <v>0</v>
      </c>
    </row>
    <row r="27" spans="1:5">
      <c r="A27" s="114" t="s">
        <v>565</v>
      </c>
      <c r="B27" s="115" t="s">
        <v>583</v>
      </c>
      <c r="C27" s="116">
        <v>0</v>
      </c>
      <c r="D27" s="116">
        <v>0</v>
      </c>
      <c r="E27" s="116">
        <v>0</v>
      </c>
    </row>
    <row r="28" spans="1:5">
      <c r="A28" s="112" t="s">
        <v>584</v>
      </c>
      <c r="B28" s="112" t="s">
        <v>585</v>
      </c>
      <c r="C28" s="113">
        <v>0</v>
      </c>
      <c r="D28" s="113">
        <v>0</v>
      </c>
      <c r="E28" s="113">
        <v>0</v>
      </c>
    </row>
    <row r="29" spans="1:5">
      <c r="A29" s="112" t="s">
        <v>586</v>
      </c>
      <c r="B29" s="112" t="s">
        <v>587</v>
      </c>
      <c r="C29" s="113">
        <v>0</v>
      </c>
      <c r="D29" s="113">
        <v>0</v>
      </c>
      <c r="E29" s="113">
        <v>0</v>
      </c>
    </row>
    <row r="30" spans="1:5">
      <c r="A30" s="112" t="s">
        <v>588</v>
      </c>
      <c r="B30" s="112" t="s">
        <v>589</v>
      </c>
      <c r="C30" s="113">
        <v>0</v>
      </c>
      <c r="D30" s="113">
        <v>0</v>
      </c>
      <c r="E30" s="113">
        <v>0</v>
      </c>
    </row>
    <row r="31" spans="1:5">
      <c r="A31" s="112" t="s">
        <v>590</v>
      </c>
      <c r="B31" s="112" t="s">
        <v>591</v>
      </c>
      <c r="C31" s="113">
        <v>0</v>
      </c>
      <c r="D31" s="113">
        <v>0</v>
      </c>
      <c r="E31" s="113">
        <v>0</v>
      </c>
    </row>
    <row r="32" spans="1:5">
      <c r="A32" s="112" t="s">
        <v>592</v>
      </c>
      <c r="B32" s="112" t="s">
        <v>593</v>
      </c>
      <c r="C32" s="113">
        <v>0</v>
      </c>
      <c r="D32" s="113">
        <v>0</v>
      </c>
      <c r="E32" s="113">
        <v>0</v>
      </c>
    </row>
    <row r="33" spans="1:5">
      <c r="A33" s="114" t="s">
        <v>565</v>
      </c>
      <c r="B33" s="115" t="s">
        <v>594</v>
      </c>
      <c r="C33" s="116">
        <v>0</v>
      </c>
      <c r="D33" s="116">
        <v>0</v>
      </c>
      <c r="E33" s="116">
        <v>0</v>
      </c>
    </row>
    <row r="34" spans="1:5">
      <c r="A34" s="114" t="s">
        <v>565</v>
      </c>
      <c r="B34" s="115" t="s">
        <v>595</v>
      </c>
      <c r="C34" s="116">
        <v>0</v>
      </c>
      <c r="D34" s="116">
        <v>0</v>
      </c>
      <c r="E34" s="116">
        <v>0</v>
      </c>
    </row>
    <row r="35" spans="1:5">
      <c r="A35" s="112" t="s">
        <v>596</v>
      </c>
      <c r="B35" s="112" t="s">
        <v>597</v>
      </c>
      <c r="C35" s="113">
        <v>0</v>
      </c>
      <c r="D35" s="113">
        <v>0</v>
      </c>
      <c r="E35" s="113">
        <v>0</v>
      </c>
    </row>
    <row r="36" spans="1:5">
      <c r="A36" s="112" t="s">
        <v>598</v>
      </c>
      <c r="B36" s="112" t="s">
        <v>599</v>
      </c>
      <c r="C36" s="113">
        <v>0</v>
      </c>
      <c r="D36" s="113">
        <v>0</v>
      </c>
      <c r="E36" s="113">
        <v>0</v>
      </c>
    </row>
    <row r="37" spans="1:5">
      <c r="A37" s="112" t="s">
        <v>600</v>
      </c>
      <c r="B37" s="112" t="s">
        <v>601</v>
      </c>
      <c r="C37" s="113">
        <v>0</v>
      </c>
      <c r="D37" s="113">
        <v>0</v>
      </c>
      <c r="E37" s="113">
        <v>0</v>
      </c>
    </row>
    <row r="38" spans="1:5">
      <c r="A38" s="112" t="s">
        <v>602</v>
      </c>
      <c r="B38" s="112" t="s">
        <v>603</v>
      </c>
      <c r="C38" s="113">
        <v>0</v>
      </c>
      <c r="D38" s="113">
        <v>0</v>
      </c>
      <c r="E38" s="113">
        <v>0</v>
      </c>
    </row>
    <row r="39" spans="1:5">
      <c r="A39" s="112" t="s">
        <v>604</v>
      </c>
      <c r="B39" s="112" t="s">
        <v>605</v>
      </c>
      <c r="C39" s="113">
        <v>0</v>
      </c>
      <c r="D39" s="113">
        <v>0</v>
      </c>
      <c r="E39" s="113">
        <v>0</v>
      </c>
    </row>
    <row r="40" spans="1:5">
      <c r="A40" s="112" t="s">
        <v>606</v>
      </c>
      <c r="B40" s="112" t="s">
        <v>607</v>
      </c>
      <c r="C40" s="113">
        <v>0</v>
      </c>
      <c r="D40" s="113">
        <v>0</v>
      </c>
      <c r="E40" s="113">
        <v>0</v>
      </c>
    </row>
    <row r="41" spans="1:5">
      <c r="A41" s="112" t="s">
        <v>608</v>
      </c>
      <c r="B41" s="112" t="s">
        <v>609</v>
      </c>
      <c r="C41" s="113">
        <v>0</v>
      </c>
      <c r="D41" s="113">
        <v>0</v>
      </c>
      <c r="E41" s="113">
        <v>0</v>
      </c>
    </row>
    <row r="42" spans="1:5">
      <c r="A42" s="112" t="s">
        <v>610</v>
      </c>
      <c r="B42" s="112" t="s">
        <v>611</v>
      </c>
      <c r="C42" s="113">
        <v>0</v>
      </c>
      <c r="D42" s="113">
        <v>0</v>
      </c>
      <c r="E42" s="113">
        <v>0</v>
      </c>
    </row>
    <row r="43" spans="1:5">
      <c r="A43" s="112" t="s">
        <v>612</v>
      </c>
      <c r="B43" s="112" t="s">
        <v>613</v>
      </c>
      <c r="C43" s="113">
        <v>0</v>
      </c>
      <c r="D43" s="113">
        <v>0</v>
      </c>
      <c r="E43" s="113">
        <v>0</v>
      </c>
    </row>
    <row r="44" spans="1:5">
      <c r="A44" s="112" t="s">
        <v>614</v>
      </c>
      <c r="B44" s="112" t="s">
        <v>615</v>
      </c>
      <c r="C44" s="113">
        <v>0</v>
      </c>
      <c r="D44" s="113">
        <v>0</v>
      </c>
      <c r="E44" s="113">
        <v>0</v>
      </c>
    </row>
    <row r="45" spans="1:5">
      <c r="A45" s="112" t="s">
        <v>616</v>
      </c>
      <c r="B45" s="112" t="s">
        <v>617</v>
      </c>
      <c r="C45" s="113">
        <v>0</v>
      </c>
      <c r="D45" s="113">
        <v>0</v>
      </c>
      <c r="E45" s="113">
        <v>0</v>
      </c>
    </row>
    <row r="46" spans="1:5">
      <c r="A46" s="112" t="s">
        <v>618</v>
      </c>
      <c r="B46" s="112" t="s">
        <v>619</v>
      </c>
      <c r="C46" s="113">
        <v>0</v>
      </c>
      <c r="D46" s="113">
        <v>0</v>
      </c>
      <c r="E46" s="113">
        <v>0</v>
      </c>
    </row>
    <row r="47" spans="1:5">
      <c r="A47" s="112" t="s">
        <v>620</v>
      </c>
      <c r="B47" s="112" t="s">
        <v>621</v>
      </c>
      <c r="C47" s="113">
        <v>0</v>
      </c>
      <c r="D47" s="113">
        <v>0</v>
      </c>
      <c r="E47" s="113">
        <v>0</v>
      </c>
    </row>
    <row r="48" spans="1:5">
      <c r="A48" s="112" t="s">
        <v>622</v>
      </c>
      <c r="B48" s="112" t="s">
        <v>623</v>
      </c>
      <c r="C48" s="113">
        <v>0</v>
      </c>
      <c r="D48" s="113">
        <v>0</v>
      </c>
      <c r="E48" s="113">
        <v>0</v>
      </c>
    </row>
    <row r="49" spans="1:5">
      <c r="A49" s="112" t="s">
        <v>624</v>
      </c>
      <c r="B49" s="112" t="s">
        <v>625</v>
      </c>
      <c r="C49" s="113">
        <v>0</v>
      </c>
      <c r="D49" s="113">
        <v>0</v>
      </c>
      <c r="E49" s="113">
        <v>0</v>
      </c>
    </row>
    <row r="50" spans="1:5">
      <c r="A50" s="112" t="s">
        <v>626</v>
      </c>
      <c r="B50" s="112" t="s">
        <v>627</v>
      </c>
      <c r="C50" s="113">
        <v>0</v>
      </c>
      <c r="D50" s="113">
        <v>0</v>
      </c>
      <c r="E50" s="113">
        <v>0</v>
      </c>
    </row>
    <row r="51" spans="1:5">
      <c r="A51" s="115" t="s">
        <v>628</v>
      </c>
      <c r="B51" s="115" t="s">
        <v>629</v>
      </c>
      <c r="C51" s="116">
        <v>0</v>
      </c>
      <c r="D51" s="116">
        <v>0</v>
      </c>
      <c r="E51" s="116">
        <v>0</v>
      </c>
    </row>
    <row r="52" spans="1:5">
      <c r="A52" s="112" t="s">
        <v>630</v>
      </c>
      <c r="B52" s="112" t="s">
        <v>631</v>
      </c>
      <c r="C52" s="113">
        <v>0</v>
      </c>
      <c r="D52" s="113">
        <v>0</v>
      </c>
      <c r="E52" s="113">
        <v>0</v>
      </c>
    </row>
    <row r="53" spans="1:5">
      <c r="A53" s="112" t="s">
        <v>632</v>
      </c>
      <c r="B53" s="112" t="s">
        <v>633</v>
      </c>
      <c r="C53" s="113">
        <v>0</v>
      </c>
      <c r="D53" s="113">
        <v>0</v>
      </c>
      <c r="E53" s="113">
        <v>0</v>
      </c>
    </row>
    <row r="54" spans="1:5">
      <c r="A54" s="112" t="s">
        <v>634</v>
      </c>
      <c r="B54" s="112" t="s">
        <v>635</v>
      </c>
      <c r="C54" s="113">
        <v>0</v>
      </c>
      <c r="D54" s="113">
        <v>0</v>
      </c>
      <c r="E54" s="113">
        <v>0</v>
      </c>
    </row>
    <row r="55" spans="1:5">
      <c r="A55" s="112" t="s">
        <v>636</v>
      </c>
      <c r="B55" s="112" t="s">
        <v>637</v>
      </c>
      <c r="C55" s="113">
        <v>0</v>
      </c>
      <c r="D55" s="113">
        <v>0</v>
      </c>
      <c r="E55" s="113">
        <v>0</v>
      </c>
    </row>
    <row r="56" spans="1:5">
      <c r="A56" s="112" t="s">
        <v>638</v>
      </c>
      <c r="B56" s="112" t="s">
        <v>639</v>
      </c>
      <c r="C56" s="113">
        <v>0</v>
      </c>
      <c r="D56" s="113">
        <v>0</v>
      </c>
      <c r="E56" s="113">
        <v>0</v>
      </c>
    </row>
    <row r="57" spans="1:5">
      <c r="A57" s="112" t="s">
        <v>640</v>
      </c>
      <c r="B57" s="112" t="s">
        <v>641</v>
      </c>
      <c r="C57" s="113">
        <v>0</v>
      </c>
      <c r="D57" s="113">
        <v>0</v>
      </c>
      <c r="E57" s="113">
        <v>0</v>
      </c>
    </row>
    <row r="58" spans="1:5">
      <c r="A58" s="112" t="s">
        <v>642</v>
      </c>
      <c r="B58" s="112" t="s">
        <v>643</v>
      </c>
      <c r="C58" s="113">
        <v>0</v>
      </c>
      <c r="D58" s="113">
        <v>0</v>
      </c>
      <c r="E58" s="113">
        <v>0</v>
      </c>
    </row>
    <row r="59" spans="1:5">
      <c r="A59" s="112" t="s">
        <v>644</v>
      </c>
      <c r="B59" s="112" t="s">
        <v>645</v>
      </c>
      <c r="C59" s="113">
        <v>0</v>
      </c>
      <c r="D59" s="113">
        <v>0</v>
      </c>
      <c r="E59" s="113">
        <v>0</v>
      </c>
    </row>
    <row r="60" spans="1:5">
      <c r="A60" s="112" t="s">
        <v>646</v>
      </c>
      <c r="B60" s="112" t="s">
        <v>647</v>
      </c>
      <c r="C60" s="113">
        <v>0</v>
      </c>
      <c r="D60" s="113">
        <v>0</v>
      </c>
      <c r="E60" s="113">
        <v>0</v>
      </c>
    </row>
    <row r="61" spans="1:5">
      <c r="A61" s="112" t="s">
        <v>648</v>
      </c>
      <c r="B61" s="112" t="s">
        <v>649</v>
      </c>
      <c r="C61" s="113">
        <v>0</v>
      </c>
      <c r="D61" s="113">
        <v>0</v>
      </c>
      <c r="E61" s="113">
        <v>0</v>
      </c>
    </row>
    <row r="62" spans="1:5">
      <c r="A62" s="115" t="s">
        <v>650</v>
      </c>
      <c r="B62" s="115" t="s">
        <v>651</v>
      </c>
      <c r="C62" s="116">
        <v>0</v>
      </c>
      <c r="D62" s="116">
        <v>0</v>
      </c>
      <c r="E62" s="116">
        <v>0</v>
      </c>
    </row>
    <row r="63" spans="1:5">
      <c r="A63" s="112" t="s">
        <v>652</v>
      </c>
      <c r="B63" s="112" t="s">
        <v>653</v>
      </c>
      <c r="C63" s="113">
        <v>0</v>
      </c>
      <c r="D63" s="113">
        <v>0</v>
      </c>
      <c r="E63" s="113">
        <v>0</v>
      </c>
    </row>
    <row r="64" spans="1:5">
      <c r="A64" s="112" t="s">
        <v>654</v>
      </c>
      <c r="B64" s="112" t="s">
        <v>655</v>
      </c>
      <c r="C64" s="113">
        <v>0</v>
      </c>
      <c r="D64" s="113">
        <v>0</v>
      </c>
      <c r="E64" s="113">
        <v>0</v>
      </c>
    </row>
    <row r="65" spans="1:5">
      <c r="A65" s="112" t="s">
        <v>656</v>
      </c>
      <c r="B65" s="112" t="s">
        <v>657</v>
      </c>
      <c r="C65" s="113">
        <v>0</v>
      </c>
      <c r="D65" s="113">
        <v>0</v>
      </c>
      <c r="E65" s="113">
        <v>0</v>
      </c>
    </row>
    <row r="66" spans="1:5">
      <c r="A66" s="112" t="s">
        <v>658</v>
      </c>
      <c r="B66" s="112" t="s">
        <v>659</v>
      </c>
      <c r="C66" s="113">
        <v>0</v>
      </c>
      <c r="D66" s="113">
        <v>0</v>
      </c>
      <c r="E66" s="113">
        <v>0</v>
      </c>
    </row>
    <row r="67" spans="1:5">
      <c r="A67" s="112" t="s">
        <v>660</v>
      </c>
      <c r="B67" s="112" t="s">
        <v>661</v>
      </c>
      <c r="C67" s="113">
        <v>0</v>
      </c>
      <c r="D67" s="113">
        <v>0</v>
      </c>
      <c r="E67" s="113">
        <v>0</v>
      </c>
    </row>
    <row r="68" spans="1:5">
      <c r="A68" s="112" t="s">
        <v>662</v>
      </c>
      <c r="B68" s="112" t="s">
        <v>663</v>
      </c>
      <c r="C68" s="113">
        <v>0</v>
      </c>
      <c r="D68" s="113">
        <v>0</v>
      </c>
      <c r="E68" s="113">
        <v>0</v>
      </c>
    </row>
    <row r="69" spans="1:5">
      <c r="A69" s="112" t="s">
        <v>664</v>
      </c>
      <c r="B69" s="112" t="s">
        <v>665</v>
      </c>
      <c r="C69" s="113">
        <v>0</v>
      </c>
      <c r="D69" s="113">
        <v>0</v>
      </c>
      <c r="E69" s="113">
        <v>0</v>
      </c>
    </row>
    <row r="70" spans="1:5">
      <c r="A70" s="112" t="s">
        <v>666</v>
      </c>
      <c r="B70" s="112" t="s">
        <v>667</v>
      </c>
      <c r="C70" s="113">
        <v>0</v>
      </c>
      <c r="D70" s="113">
        <v>128145.24</v>
      </c>
      <c r="E70" s="113">
        <v>0</v>
      </c>
    </row>
    <row r="71" spans="1:5">
      <c r="A71" s="115" t="s">
        <v>668</v>
      </c>
      <c r="B71" s="115" t="s">
        <v>669</v>
      </c>
      <c r="C71" s="116">
        <v>0</v>
      </c>
      <c r="D71" s="116">
        <v>128145.24</v>
      </c>
      <c r="E71" s="116">
        <v>0</v>
      </c>
    </row>
    <row r="72" spans="1:5">
      <c r="A72" s="112" t="s">
        <v>670</v>
      </c>
      <c r="B72" s="112" t="s">
        <v>671</v>
      </c>
      <c r="C72" s="113">
        <v>0</v>
      </c>
      <c r="D72" s="113">
        <v>0</v>
      </c>
      <c r="E72" s="113">
        <v>0</v>
      </c>
    </row>
    <row r="73" spans="1:5">
      <c r="A73" s="112" t="s">
        <v>672</v>
      </c>
      <c r="B73" s="112" t="s">
        <v>673</v>
      </c>
      <c r="C73" s="113">
        <v>0</v>
      </c>
      <c r="D73" s="113">
        <v>0</v>
      </c>
      <c r="E73" s="113">
        <v>0</v>
      </c>
    </row>
    <row r="74" spans="1:5">
      <c r="A74" s="112" t="s">
        <v>674</v>
      </c>
      <c r="B74" s="112" t="s">
        <v>675</v>
      </c>
      <c r="C74" s="113">
        <v>0</v>
      </c>
      <c r="D74" s="113">
        <v>0</v>
      </c>
      <c r="E74" s="113">
        <v>0</v>
      </c>
    </row>
    <row r="75" spans="1:5">
      <c r="A75" s="112" t="s">
        <v>676</v>
      </c>
      <c r="B75" s="112" t="s">
        <v>677</v>
      </c>
      <c r="C75" s="113">
        <v>0</v>
      </c>
      <c r="D75" s="113">
        <v>0</v>
      </c>
      <c r="E75" s="113">
        <v>0</v>
      </c>
    </row>
    <row r="76" spans="1:5">
      <c r="A76" s="112" t="s">
        <v>678</v>
      </c>
      <c r="B76" s="112" t="s">
        <v>679</v>
      </c>
      <c r="C76" s="113">
        <v>0</v>
      </c>
      <c r="D76" s="113">
        <v>0</v>
      </c>
      <c r="E76" s="113">
        <v>0</v>
      </c>
    </row>
    <row r="77" spans="1:5">
      <c r="A77" s="112" t="s">
        <v>680</v>
      </c>
      <c r="B77" s="112" t="s">
        <v>681</v>
      </c>
      <c r="C77" s="113">
        <v>0</v>
      </c>
      <c r="D77" s="113">
        <v>0</v>
      </c>
      <c r="E77" s="113">
        <v>0</v>
      </c>
    </row>
    <row r="78" spans="1:5">
      <c r="A78" s="112" t="s">
        <v>682</v>
      </c>
      <c r="B78" s="112" t="s">
        <v>683</v>
      </c>
      <c r="C78" s="113">
        <v>0</v>
      </c>
      <c r="D78" s="113">
        <v>0</v>
      </c>
      <c r="E78" s="113">
        <v>0</v>
      </c>
    </row>
    <row r="79" spans="1:5">
      <c r="A79" s="112" t="s">
        <v>684</v>
      </c>
      <c r="B79" s="112" t="s">
        <v>685</v>
      </c>
      <c r="C79" s="113">
        <v>0</v>
      </c>
      <c r="D79" s="113">
        <v>0</v>
      </c>
      <c r="E79" s="113">
        <v>0</v>
      </c>
    </row>
    <row r="80" spans="1:5">
      <c r="A80" s="112" t="s">
        <v>686</v>
      </c>
      <c r="B80" s="112" t="s">
        <v>687</v>
      </c>
      <c r="C80" s="113">
        <v>0</v>
      </c>
      <c r="D80" s="113">
        <v>0</v>
      </c>
      <c r="E80" s="113">
        <v>0</v>
      </c>
    </row>
    <row r="81" spans="1:5">
      <c r="A81" s="115" t="s">
        <v>688</v>
      </c>
      <c r="B81" s="115" t="s">
        <v>689</v>
      </c>
      <c r="C81" s="116">
        <v>0</v>
      </c>
      <c r="D81" s="116">
        <v>0</v>
      </c>
      <c r="E81" s="116">
        <v>0</v>
      </c>
    </row>
    <row r="82" spans="1:5">
      <c r="A82" s="112" t="s">
        <v>690</v>
      </c>
      <c r="B82" s="112" t="s">
        <v>691</v>
      </c>
      <c r="C82" s="113">
        <v>0</v>
      </c>
      <c r="D82" s="113">
        <v>0</v>
      </c>
      <c r="E82" s="113">
        <v>0</v>
      </c>
    </row>
    <row r="83" spans="1:5">
      <c r="A83" s="112" t="s">
        <v>692</v>
      </c>
      <c r="B83" s="112" t="s">
        <v>693</v>
      </c>
      <c r="C83" s="113">
        <v>0</v>
      </c>
      <c r="D83" s="113">
        <v>0</v>
      </c>
      <c r="E83" s="113">
        <v>0</v>
      </c>
    </row>
    <row r="84" spans="1:5">
      <c r="A84" s="112" t="s">
        <v>694</v>
      </c>
      <c r="B84" s="112" t="s">
        <v>695</v>
      </c>
      <c r="C84" s="113">
        <v>0</v>
      </c>
      <c r="D84" s="113">
        <v>0</v>
      </c>
      <c r="E84" s="113">
        <v>0</v>
      </c>
    </row>
    <row r="85" spans="1:5">
      <c r="A85" s="112" t="s">
        <v>696</v>
      </c>
      <c r="B85" s="112" t="s">
        <v>697</v>
      </c>
      <c r="C85" s="113">
        <v>0</v>
      </c>
      <c r="D85" s="113">
        <v>0</v>
      </c>
      <c r="E85" s="113">
        <v>0</v>
      </c>
    </row>
    <row r="86" spans="1:5">
      <c r="A86" s="112" t="s">
        <v>698</v>
      </c>
      <c r="B86" s="112" t="s">
        <v>699</v>
      </c>
      <c r="C86" s="113">
        <v>0</v>
      </c>
      <c r="D86" s="113">
        <v>0</v>
      </c>
      <c r="E86" s="113">
        <v>0</v>
      </c>
    </row>
    <row r="87" spans="1:5">
      <c r="A87" s="112" t="s">
        <v>700</v>
      </c>
      <c r="B87" s="112" t="s">
        <v>701</v>
      </c>
      <c r="C87" s="113">
        <v>0</v>
      </c>
      <c r="D87" s="113">
        <v>0</v>
      </c>
      <c r="E87" s="113">
        <v>0</v>
      </c>
    </row>
    <row r="88" spans="1:5">
      <c r="A88" s="112" t="s">
        <v>702</v>
      </c>
      <c r="B88" s="112" t="s">
        <v>703</v>
      </c>
      <c r="C88" s="113">
        <v>0</v>
      </c>
      <c r="D88" s="113">
        <v>0</v>
      </c>
      <c r="E88" s="113">
        <v>0</v>
      </c>
    </row>
    <row r="89" spans="1:5">
      <c r="A89" s="112" t="s">
        <v>704</v>
      </c>
      <c r="B89" s="112" t="s">
        <v>705</v>
      </c>
      <c r="C89" s="113">
        <v>0</v>
      </c>
      <c r="D89" s="113">
        <v>0</v>
      </c>
      <c r="E89" s="113">
        <v>0</v>
      </c>
    </row>
    <row r="90" spans="1:5">
      <c r="A90" s="112" t="s">
        <v>706</v>
      </c>
      <c r="B90" s="112" t="s">
        <v>707</v>
      </c>
      <c r="C90" s="113">
        <v>0</v>
      </c>
      <c r="D90" s="113">
        <v>0</v>
      </c>
      <c r="E90" s="113">
        <v>0</v>
      </c>
    </row>
    <row r="91" spans="1:5">
      <c r="A91" s="112" t="s">
        <v>708</v>
      </c>
      <c r="B91" s="112" t="s">
        <v>709</v>
      </c>
      <c r="C91" s="113">
        <v>0</v>
      </c>
      <c r="D91" s="113">
        <v>0</v>
      </c>
      <c r="E91" s="113">
        <v>0</v>
      </c>
    </row>
    <row r="92" spans="1:5">
      <c r="A92" s="112" t="s">
        <v>710</v>
      </c>
      <c r="B92" s="112" t="s">
        <v>711</v>
      </c>
      <c r="C92" s="113">
        <v>0</v>
      </c>
      <c r="D92" s="113">
        <v>0</v>
      </c>
      <c r="E92" s="113">
        <v>0</v>
      </c>
    </row>
    <row r="93" spans="1:5">
      <c r="A93" s="112" t="s">
        <v>712</v>
      </c>
      <c r="B93" s="112" t="s">
        <v>713</v>
      </c>
      <c r="C93" s="113">
        <v>0</v>
      </c>
      <c r="D93" s="113">
        <v>0</v>
      </c>
      <c r="E93" s="113">
        <v>0</v>
      </c>
    </row>
    <row r="94" spans="1:5">
      <c r="A94" s="112" t="s">
        <v>714</v>
      </c>
      <c r="B94" s="112" t="s">
        <v>715</v>
      </c>
      <c r="C94" s="113">
        <v>40332</v>
      </c>
      <c r="D94" s="113">
        <v>0</v>
      </c>
      <c r="E94" s="113">
        <v>0</v>
      </c>
    </row>
    <row r="95" spans="1:5">
      <c r="A95" s="115" t="s">
        <v>716</v>
      </c>
      <c r="B95" s="115" t="s">
        <v>717</v>
      </c>
      <c r="C95" s="116">
        <v>40332</v>
      </c>
      <c r="D95" s="116">
        <v>0</v>
      </c>
      <c r="E95" s="116">
        <v>0</v>
      </c>
    </row>
    <row r="96" spans="1:5">
      <c r="A96" s="114" t="s">
        <v>565</v>
      </c>
      <c r="B96" s="115" t="s">
        <v>718</v>
      </c>
      <c r="C96" s="116">
        <v>40332</v>
      </c>
      <c r="D96" s="116">
        <v>128145.24</v>
      </c>
      <c r="E96" s="116">
        <v>0</v>
      </c>
    </row>
    <row r="97" spans="1:5">
      <c r="A97" s="112" t="s">
        <v>719</v>
      </c>
      <c r="B97" s="112" t="s">
        <v>720</v>
      </c>
      <c r="C97" s="113">
        <v>161328</v>
      </c>
      <c r="D97" s="113">
        <v>0</v>
      </c>
      <c r="E97" s="113">
        <v>0</v>
      </c>
    </row>
    <row r="98" spans="1:5">
      <c r="A98" s="112" t="s">
        <v>721</v>
      </c>
      <c r="B98" s="112" t="s">
        <v>722</v>
      </c>
      <c r="C98" s="113">
        <v>0</v>
      </c>
      <c r="D98" s="113">
        <v>0</v>
      </c>
      <c r="E98" s="113">
        <v>0</v>
      </c>
    </row>
    <row r="99" spans="1:5">
      <c r="A99" s="112" t="s">
        <v>723</v>
      </c>
      <c r="B99" s="112" t="s">
        <v>724</v>
      </c>
      <c r="C99" s="113">
        <v>0</v>
      </c>
      <c r="D99" s="113">
        <v>0</v>
      </c>
      <c r="E99" s="113">
        <v>0</v>
      </c>
    </row>
    <row r="100" spans="1:5">
      <c r="A100" s="112" t="s">
        <v>725</v>
      </c>
      <c r="B100" s="112" t="s">
        <v>726</v>
      </c>
      <c r="C100" s="113">
        <v>0</v>
      </c>
      <c r="D100" s="113">
        <v>0</v>
      </c>
      <c r="E100" s="113">
        <v>0</v>
      </c>
    </row>
    <row r="101" spans="1:5">
      <c r="A101" s="112" t="s">
        <v>727</v>
      </c>
      <c r="B101" s="112" t="s">
        <v>728</v>
      </c>
      <c r="C101" s="113">
        <v>0</v>
      </c>
      <c r="D101" s="113">
        <v>0</v>
      </c>
      <c r="E101" s="113">
        <v>0</v>
      </c>
    </row>
    <row r="102" spans="1:5">
      <c r="A102" s="112" t="s">
        <v>729</v>
      </c>
      <c r="B102" s="112" t="s">
        <v>730</v>
      </c>
      <c r="C102" s="113">
        <v>122266.44</v>
      </c>
      <c r="D102" s="113">
        <v>260203.91</v>
      </c>
      <c r="E102" s="113">
        <v>0</v>
      </c>
    </row>
    <row r="103" spans="1:5">
      <c r="A103" s="112" t="s">
        <v>731</v>
      </c>
      <c r="B103" s="112" t="s">
        <v>732</v>
      </c>
      <c r="C103" s="113">
        <v>0</v>
      </c>
      <c r="D103" s="113">
        <v>0</v>
      </c>
      <c r="E103" s="113">
        <v>0</v>
      </c>
    </row>
    <row r="104" spans="1:5">
      <c r="A104" s="112" t="s">
        <v>733</v>
      </c>
      <c r="B104" s="112" t="s">
        <v>734</v>
      </c>
      <c r="C104" s="113">
        <v>0</v>
      </c>
      <c r="D104" s="113">
        <v>215003.8</v>
      </c>
      <c r="E104" s="113">
        <v>0</v>
      </c>
    </row>
    <row r="105" spans="1:5">
      <c r="A105" s="112" t="s">
        <v>735</v>
      </c>
      <c r="B105" s="112" t="s">
        <v>736</v>
      </c>
      <c r="C105" s="113">
        <v>0</v>
      </c>
      <c r="D105" s="113">
        <v>0</v>
      </c>
      <c r="E105" s="113">
        <v>0</v>
      </c>
    </row>
    <row r="106" spans="1:5">
      <c r="A106" s="112" t="s">
        <v>737</v>
      </c>
      <c r="B106" s="112" t="s">
        <v>738</v>
      </c>
      <c r="C106" s="113">
        <v>0</v>
      </c>
      <c r="D106" s="113">
        <v>0</v>
      </c>
      <c r="E106" s="113">
        <v>0</v>
      </c>
    </row>
    <row r="107" spans="1:5">
      <c r="A107" s="115" t="s">
        <v>739</v>
      </c>
      <c r="B107" s="115" t="s">
        <v>740</v>
      </c>
      <c r="C107" s="116">
        <v>283594.44</v>
      </c>
      <c r="D107" s="116">
        <v>475207.71</v>
      </c>
      <c r="E107" s="116">
        <v>0</v>
      </c>
    </row>
    <row r="108" spans="1:5">
      <c r="A108" s="112" t="s">
        <v>741</v>
      </c>
      <c r="B108" s="112" t="s">
        <v>742</v>
      </c>
      <c r="C108" s="113">
        <v>0</v>
      </c>
      <c r="D108" s="113">
        <v>0</v>
      </c>
      <c r="E108" s="113">
        <v>0</v>
      </c>
    </row>
    <row r="109" spans="1:5">
      <c r="A109" s="112" t="s">
        <v>743</v>
      </c>
      <c r="B109" s="112" t="s">
        <v>744</v>
      </c>
      <c r="C109" s="113">
        <v>0</v>
      </c>
      <c r="D109" s="113">
        <v>0</v>
      </c>
      <c r="E109" s="113">
        <v>0</v>
      </c>
    </row>
    <row r="110" spans="1:5">
      <c r="A110" s="112" t="s">
        <v>745</v>
      </c>
      <c r="B110" s="112" t="s">
        <v>746</v>
      </c>
      <c r="C110" s="113">
        <v>292590.87</v>
      </c>
      <c r="D110" s="113">
        <v>0</v>
      </c>
      <c r="E110" s="113">
        <v>0</v>
      </c>
    </row>
    <row r="111" spans="1:5">
      <c r="A111" s="112" t="s">
        <v>747</v>
      </c>
      <c r="B111" s="112" t="s">
        <v>748</v>
      </c>
      <c r="C111" s="113">
        <v>0</v>
      </c>
      <c r="D111" s="113">
        <v>28763.7</v>
      </c>
      <c r="E111" s="113">
        <v>0</v>
      </c>
    </row>
    <row r="112" spans="1:5">
      <c r="A112" s="112" t="s">
        <v>749</v>
      </c>
      <c r="B112" s="112" t="s">
        <v>750</v>
      </c>
      <c r="C112" s="113">
        <v>0</v>
      </c>
      <c r="D112" s="113">
        <v>0</v>
      </c>
      <c r="E112" s="113">
        <v>0</v>
      </c>
    </row>
    <row r="113" spans="1:5">
      <c r="A113" s="112" t="s">
        <v>751</v>
      </c>
      <c r="B113" s="112" t="s">
        <v>752</v>
      </c>
      <c r="C113" s="113">
        <v>0</v>
      </c>
      <c r="D113" s="113">
        <v>0</v>
      </c>
      <c r="E113" s="113">
        <v>0</v>
      </c>
    </row>
    <row r="114" spans="1:5">
      <c r="A114" s="112" t="s">
        <v>753</v>
      </c>
      <c r="B114" s="112" t="s">
        <v>754</v>
      </c>
      <c r="C114" s="113">
        <v>0</v>
      </c>
      <c r="D114" s="113">
        <v>0</v>
      </c>
      <c r="E114" s="113">
        <v>0</v>
      </c>
    </row>
    <row r="115" spans="1:5">
      <c r="A115" s="112" t="s">
        <v>755</v>
      </c>
      <c r="B115" s="112" t="s">
        <v>756</v>
      </c>
      <c r="C115" s="113">
        <v>0</v>
      </c>
      <c r="D115" s="113">
        <v>0</v>
      </c>
      <c r="E115" s="113">
        <v>0</v>
      </c>
    </row>
    <row r="116" spans="1:5">
      <c r="A116" s="112" t="s">
        <v>757</v>
      </c>
      <c r="B116" s="112" t="s">
        <v>758</v>
      </c>
      <c r="C116" s="113">
        <v>0</v>
      </c>
      <c r="D116" s="113">
        <v>0</v>
      </c>
      <c r="E116" s="113">
        <v>0</v>
      </c>
    </row>
    <row r="117" spans="1:5">
      <c r="A117" s="112" t="s">
        <v>759</v>
      </c>
      <c r="B117" s="112" t="s">
        <v>760</v>
      </c>
      <c r="C117" s="113">
        <v>0</v>
      </c>
      <c r="D117" s="113">
        <v>0</v>
      </c>
      <c r="E117" s="113">
        <v>0</v>
      </c>
    </row>
    <row r="118" spans="1:5">
      <c r="A118" s="112" t="s">
        <v>761</v>
      </c>
      <c r="B118" s="112" t="s">
        <v>762</v>
      </c>
      <c r="C118" s="113">
        <v>0</v>
      </c>
      <c r="D118" s="113">
        <v>161843.78</v>
      </c>
      <c r="E118" s="113">
        <v>0</v>
      </c>
    </row>
    <row r="119" spans="1:5">
      <c r="A119" s="112" t="s">
        <v>763</v>
      </c>
      <c r="B119" s="112" t="s">
        <v>764</v>
      </c>
      <c r="C119" s="113">
        <v>0</v>
      </c>
      <c r="D119" s="113">
        <v>0</v>
      </c>
      <c r="E119" s="113">
        <v>0</v>
      </c>
    </row>
    <row r="120" spans="1:5">
      <c r="A120" s="112" t="s">
        <v>765</v>
      </c>
      <c r="B120" s="112" t="s">
        <v>766</v>
      </c>
      <c r="C120" s="113">
        <v>0</v>
      </c>
      <c r="D120" s="113">
        <v>0</v>
      </c>
      <c r="E120" s="113">
        <v>0</v>
      </c>
    </row>
    <row r="121" spans="1:5">
      <c r="A121" s="112" t="s">
        <v>767</v>
      </c>
      <c r="B121" s="112" t="s">
        <v>768</v>
      </c>
      <c r="C121" s="113">
        <v>0</v>
      </c>
      <c r="D121" s="113">
        <v>179575.67999999999</v>
      </c>
      <c r="E121" s="113">
        <v>0</v>
      </c>
    </row>
    <row r="122" spans="1:5">
      <c r="A122" s="112" t="s">
        <v>769</v>
      </c>
      <c r="B122" s="112" t="s">
        <v>770</v>
      </c>
      <c r="C122" s="113">
        <v>0</v>
      </c>
      <c r="D122" s="113">
        <v>0</v>
      </c>
      <c r="E122" s="113">
        <v>0</v>
      </c>
    </row>
    <row r="123" spans="1:5">
      <c r="A123" s="115" t="s">
        <v>771</v>
      </c>
      <c r="B123" s="115" t="s">
        <v>772</v>
      </c>
      <c r="C123" s="116">
        <v>292590.87</v>
      </c>
      <c r="D123" s="116">
        <v>370183.16</v>
      </c>
      <c r="E123" s="116">
        <v>0</v>
      </c>
    </row>
    <row r="124" spans="1:5">
      <c r="A124" s="112" t="s">
        <v>773</v>
      </c>
      <c r="B124" s="112" t="s">
        <v>774</v>
      </c>
      <c r="C124" s="113">
        <v>0</v>
      </c>
      <c r="D124" s="113">
        <v>0</v>
      </c>
      <c r="E124" s="113">
        <v>0</v>
      </c>
    </row>
    <row r="125" spans="1:5">
      <c r="A125" s="112" t="s">
        <v>775</v>
      </c>
      <c r="B125" s="112" t="s">
        <v>776</v>
      </c>
      <c r="C125" s="113">
        <v>0</v>
      </c>
      <c r="D125" s="113">
        <v>0</v>
      </c>
      <c r="E125" s="113">
        <v>0</v>
      </c>
    </row>
    <row r="126" spans="1:5">
      <c r="A126" s="112" t="s">
        <v>777</v>
      </c>
      <c r="B126" s="112" t="s">
        <v>778</v>
      </c>
      <c r="C126" s="113">
        <v>0</v>
      </c>
      <c r="D126" s="113">
        <v>0</v>
      </c>
      <c r="E126" s="113">
        <v>0</v>
      </c>
    </row>
    <row r="127" spans="1:5">
      <c r="A127" s="112" t="s">
        <v>779</v>
      </c>
      <c r="B127" s="112" t="s">
        <v>780</v>
      </c>
      <c r="C127" s="113">
        <v>0</v>
      </c>
      <c r="D127" s="113">
        <v>0</v>
      </c>
      <c r="E127" s="113">
        <v>0</v>
      </c>
    </row>
    <row r="128" spans="1:5">
      <c r="A128" s="112" t="s">
        <v>781</v>
      </c>
      <c r="B128" s="112" t="s">
        <v>782</v>
      </c>
      <c r="C128" s="113">
        <v>0</v>
      </c>
      <c r="D128" s="113">
        <v>0</v>
      </c>
      <c r="E128" s="113">
        <v>0</v>
      </c>
    </row>
    <row r="129" spans="1:5">
      <c r="A129" s="112" t="s">
        <v>783</v>
      </c>
      <c r="B129" s="112" t="s">
        <v>784</v>
      </c>
      <c r="C129" s="113">
        <v>0</v>
      </c>
      <c r="D129" s="113">
        <v>0</v>
      </c>
      <c r="E129" s="113">
        <v>0</v>
      </c>
    </row>
    <row r="130" spans="1:5">
      <c r="A130" s="112" t="s">
        <v>785</v>
      </c>
      <c r="B130" s="112" t="s">
        <v>786</v>
      </c>
      <c r="C130" s="113">
        <v>0</v>
      </c>
      <c r="D130" s="113">
        <v>0</v>
      </c>
      <c r="E130" s="113">
        <v>0</v>
      </c>
    </row>
    <row r="131" spans="1:5">
      <c r="A131" s="112" t="s">
        <v>787</v>
      </c>
      <c r="B131" s="112" t="s">
        <v>788</v>
      </c>
      <c r="C131" s="113">
        <v>0</v>
      </c>
      <c r="D131" s="113">
        <v>0</v>
      </c>
      <c r="E131" s="113">
        <v>0</v>
      </c>
    </row>
    <row r="132" spans="1:5">
      <c r="A132" s="112" t="s">
        <v>789</v>
      </c>
      <c r="B132" s="112" t="s">
        <v>790</v>
      </c>
      <c r="C132" s="113">
        <v>0</v>
      </c>
      <c r="D132" s="113">
        <v>0</v>
      </c>
      <c r="E132" s="113">
        <v>0</v>
      </c>
    </row>
    <row r="133" spans="1:5">
      <c r="A133" s="112" t="s">
        <v>791</v>
      </c>
      <c r="B133" s="112" t="s">
        <v>792</v>
      </c>
      <c r="C133" s="113">
        <v>0</v>
      </c>
      <c r="D133" s="113">
        <v>0</v>
      </c>
      <c r="E133" s="113">
        <v>0</v>
      </c>
    </row>
    <row r="134" spans="1:5">
      <c r="A134" s="115" t="s">
        <v>793</v>
      </c>
      <c r="B134" s="115" t="s">
        <v>794</v>
      </c>
      <c r="C134" s="116">
        <v>0</v>
      </c>
      <c r="D134" s="116">
        <v>0</v>
      </c>
      <c r="E134" s="116">
        <v>0</v>
      </c>
    </row>
    <row r="135" spans="1:5">
      <c r="A135" s="112" t="s">
        <v>795</v>
      </c>
      <c r="B135" s="112" t="s">
        <v>796</v>
      </c>
      <c r="C135" s="113">
        <v>161328</v>
      </c>
      <c r="D135" s="113">
        <v>0</v>
      </c>
      <c r="E135" s="113">
        <v>0</v>
      </c>
    </row>
    <row r="136" spans="1:5">
      <c r="A136" s="112" t="s">
        <v>797</v>
      </c>
      <c r="B136" s="112" t="s">
        <v>798</v>
      </c>
      <c r="C136" s="113">
        <v>0</v>
      </c>
      <c r="D136" s="113">
        <v>0</v>
      </c>
      <c r="E136" s="113">
        <v>0</v>
      </c>
    </row>
    <row r="137" spans="1:5">
      <c r="A137" s="112" t="s">
        <v>799</v>
      </c>
      <c r="B137" s="112" t="s">
        <v>800</v>
      </c>
      <c r="C137" s="113">
        <v>0</v>
      </c>
      <c r="D137" s="113">
        <v>0</v>
      </c>
      <c r="E137" s="113">
        <v>0</v>
      </c>
    </row>
    <row r="138" spans="1:5">
      <c r="A138" s="112" t="s">
        <v>801</v>
      </c>
      <c r="B138" s="112" t="s">
        <v>802</v>
      </c>
      <c r="C138" s="113">
        <v>0</v>
      </c>
      <c r="D138" s="113">
        <v>0</v>
      </c>
      <c r="E138" s="113">
        <v>0</v>
      </c>
    </row>
    <row r="139" spans="1:5">
      <c r="A139" s="112" t="s">
        <v>803</v>
      </c>
      <c r="B139" s="112" t="s">
        <v>804</v>
      </c>
      <c r="C139" s="113">
        <v>0</v>
      </c>
      <c r="D139" s="113">
        <v>47682.63</v>
      </c>
      <c r="E139" s="113">
        <v>0</v>
      </c>
    </row>
    <row r="140" spans="1:5">
      <c r="A140" s="112" t="s">
        <v>805</v>
      </c>
      <c r="B140" s="112" t="s">
        <v>806</v>
      </c>
      <c r="C140" s="113">
        <v>0</v>
      </c>
      <c r="D140" s="113">
        <v>54772.79</v>
      </c>
      <c r="E140" s="113">
        <v>0</v>
      </c>
    </row>
    <row r="141" spans="1:5">
      <c r="A141" s="112" t="s">
        <v>807</v>
      </c>
      <c r="B141" s="112" t="s">
        <v>808</v>
      </c>
      <c r="C141" s="113">
        <v>0</v>
      </c>
      <c r="D141" s="113">
        <v>434977.66</v>
      </c>
      <c r="E141" s="113">
        <v>0</v>
      </c>
    </row>
    <row r="142" spans="1:5">
      <c r="A142" s="112" t="s">
        <v>809</v>
      </c>
      <c r="B142" s="112" t="s">
        <v>810</v>
      </c>
      <c r="C142" s="113">
        <v>0</v>
      </c>
      <c r="D142" s="113">
        <v>0</v>
      </c>
      <c r="E142" s="113">
        <v>0</v>
      </c>
    </row>
    <row r="143" spans="1:5">
      <c r="A143" s="112" t="s">
        <v>811</v>
      </c>
      <c r="B143" s="112" t="s">
        <v>812</v>
      </c>
      <c r="C143" s="113">
        <v>80664</v>
      </c>
      <c r="D143" s="113">
        <v>269146.09999999998</v>
      </c>
      <c r="E143" s="113">
        <v>0</v>
      </c>
    </row>
    <row r="144" spans="1:5">
      <c r="A144" s="112" t="s">
        <v>813</v>
      </c>
      <c r="B144" s="112" t="s">
        <v>814</v>
      </c>
      <c r="C144" s="113">
        <v>0</v>
      </c>
      <c r="D144" s="113">
        <v>0</v>
      </c>
      <c r="E144" s="113">
        <v>0</v>
      </c>
    </row>
    <row r="145" spans="1:5">
      <c r="A145" s="112" t="s">
        <v>815</v>
      </c>
      <c r="B145" s="112" t="s">
        <v>816</v>
      </c>
      <c r="C145" s="113">
        <v>0</v>
      </c>
      <c r="D145" s="113">
        <v>93609.23</v>
      </c>
      <c r="E145" s="113">
        <v>0</v>
      </c>
    </row>
    <row r="146" spans="1:5">
      <c r="A146" s="115" t="s">
        <v>817</v>
      </c>
      <c r="B146" s="115" t="s">
        <v>818</v>
      </c>
      <c r="C146" s="116">
        <v>241992</v>
      </c>
      <c r="D146" s="116">
        <v>900188.41</v>
      </c>
      <c r="E146" s="116">
        <v>0</v>
      </c>
    </row>
    <row r="147" spans="1:5">
      <c r="A147" s="112" t="s">
        <v>819</v>
      </c>
      <c r="B147" s="112" t="s">
        <v>820</v>
      </c>
      <c r="C147" s="113">
        <v>0</v>
      </c>
      <c r="D147" s="113">
        <v>0</v>
      </c>
      <c r="E147" s="113">
        <v>0</v>
      </c>
    </row>
    <row r="148" spans="1:5">
      <c r="A148" s="112" t="s">
        <v>821</v>
      </c>
      <c r="B148" s="112" t="s">
        <v>822</v>
      </c>
      <c r="C148" s="113">
        <v>0</v>
      </c>
      <c r="D148" s="113">
        <v>0</v>
      </c>
      <c r="E148" s="113">
        <v>385175</v>
      </c>
    </row>
    <row r="149" spans="1:5">
      <c r="A149" s="112" t="s">
        <v>823</v>
      </c>
      <c r="B149" s="112" t="s">
        <v>824</v>
      </c>
      <c r="C149" s="113">
        <v>0</v>
      </c>
      <c r="D149" s="113">
        <v>0</v>
      </c>
      <c r="E149" s="113">
        <v>533225</v>
      </c>
    </row>
    <row r="150" spans="1:5">
      <c r="A150" s="112" t="s">
        <v>825</v>
      </c>
      <c r="B150" s="112" t="s">
        <v>826</v>
      </c>
      <c r="C150" s="113">
        <v>0</v>
      </c>
      <c r="D150" s="113">
        <v>0</v>
      </c>
      <c r="E150" s="113">
        <v>0</v>
      </c>
    </row>
    <row r="151" spans="1:5">
      <c r="A151" s="112" t="s">
        <v>827</v>
      </c>
      <c r="B151" s="112" t="s">
        <v>828</v>
      </c>
      <c r="C151" s="113">
        <v>0</v>
      </c>
      <c r="D151" s="113">
        <v>0</v>
      </c>
      <c r="E151" s="113">
        <v>0</v>
      </c>
    </row>
    <row r="152" spans="1:5">
      <c r="A152" s="112" t="s">
        <v>829</v>
      </c>
      <c r="B152" s="112" t="s">
        <v>830</v>
      </c>
      <c r="C152" s="113">
        <v>0</v>
      </c>
      <c r="D152" s="113">
        <v>0</v>
      </c>
      <c r="E152" s="113">
        <v>220400</v>
      </c>
    </row>
    <row r="153" spans="1:5">
      <c r="A153" s="112" t="s">
        <v>831</v>
      </c>
      <c r="B153" s="112" t="s">
        <v>832</v>
      </c>
      <c r="C153" s="113">
        <v>0</v>
      </c>
      <c r="D153" s="113">
        <v>0</v>
      </c>
      <c r="E153" s="113">
        <v>0</v>
      </c>
    </row>
    <row r="154" spans="1:5">
      <c r="A154" s="112" t="s">
        <v>833</v>
      </c>
      <c r="B154" s="112" t="s">
        <v>834</v>
      </c>
      <c r="C154" s="113">
        <v>0</v>
      </c>
      <c r="D154" s="113">
        <v>0</v>
      </c>
      <c r="E154" s="113">
        <v>0</v>
      </c>
    </row>
    <row r="155" spans="1:5">
      <c r="A155" s="112" t="s">
        <v>835</v>
      </c>
      <c r="B155" s="112" t="s">
        <v>836</v>
      </c>
      <c r="C155" s="113">
        <v>0</v>
      </c>
      <c r="D155" s="113">
        <v>0</v>
      </c>
      <c r="E155" s="113">
        <v>0</v>
      </c>
    </row>
    <row r="156" spans="1:5">
      <c r="A156" s="112" t="s">
        <v>837</v>
      </c>
      <c r="B156" s="112" t="s">
        <v>838</v>
      </c>
      <c r="C156" s="113">
        <v>0</v>
      </c>
      <c r="D156" s="113">
        <v>0</v>
      </c>
      <c r="E156" s="113">
        <v>0</v>
      </c>
    </row>
    <row r="157" spans="1:5">
      <c r="A157" s="115" t="s">
        <v>839</v>
      </c>
      <c r="B157" s="115" t="s">
        <v>840</v>
      </c>
      <c r="C157" s="116">
        <v>0</v>
      </c>
      <c r="D157" s="116">
        <v>0</v>
      </c>
      <c r="E157" s="116">
        <v>1138800</v>
      </c>
    </row>
    <row r="158" spans="1:5">
      <c r="A158" s="112" t="s">
        <v>841</v>
      </c>
      <c r="B158" s="112" t="s">
        <v>842</v>
      </c>
      <c r="C158" s="113">
        <v>0</v>
      </c>
      <c r="D158" s="113">
        <v>0</v>
      </c>
      <c r="E158" s="113">
        <v>0</v>
      </c>
    </row>
    <row r="159" spans="1:5">
      <c r="A159" s="112" t="s">
        <v>843</v>
      </c>
      <c r="B159" s="112" t="s">
        <v>844</v>
      </c>
      <c r="C159" s="113">
        <v>0</v>
      </c>
      <c r="D159" s="113">
        <v>32294.400000000001</v>
      </c>
      <c r="E159" s="113">
        <v>0</v>
      </c>
    </row>
    <row r="160" spans="1:5">
      <c r="A160" s="112" t="s">
        <v>845</v>
      </c>
      <c r="B160" s="112" t="s">
        <v>846</v>
      </c>
      <c r="C160" s="113">
        <v>0</v>
      </c>
      <c r="D160" s="113">
        <v>0</v>
      </c>
      <c r="E160" s="113">
        <v>0</v>
      </c>
    </row>
    <row r="161" spans="1:5">
      <c r="A161" s="112" t="s">
        <v>847</v>
      </c>
      <c r="B161" s="112" t="s">
        <v>848</v>
      </c>
      <c r="C161" s="113">
        <v>0</v>
      </c>
      <c r="D161" s="113">
        <v>0</v>
      </c>
      <c r="E161" s="113">
        <v>0</v>
      </c>
    </row>
    <row r="162" spans="1:5">
      <c r="A162" s="112" t="s">
        <v>849</v>
      </c>
      <c r="B162" s="112" t="s">
        <v>850</v>
      </c>
      <c r="C162" s="113">
        <v>0</v>
      </c>
      <c r="D162" s="113">
        <v>122686.01</v>
      </c>
      <c r="E162" s="113">
        <v>0</v>
      </c>
    </row>
    <row r="163" spans="1:5">
      <c r="A163" s="112" t="s">
        <v>851</v>
      </c>
      <c r="B163" s="112" t="s">
        <v>852</v>
      </c>
      <c r="C163" s="113">
        <v>0</v>
      </c>
      <c r="D163" s="113">
        <v>0</v>
      </c>
      <c r="E163" s="113">
        <v>0</v>
      </c>
    </row>
    <row r="164" spans="1:5">
      <c r="A164" s="112" t="s">
        <v>853</v>
      </c>
      <c r="B164" s="112" t="s">
        <v>854</v>
      </c>
      <c r="C164" s="113">
        <v>0</v>
      </c>
      <c r="D164" s="113">
        <v>0</v>
      </c>
      <c r="E164" s="113">
        <v>0</v>
      </c>
    </row>
    <row r="165" spans="1:5">
      <c r="A165" s="112" t="s">
        <v>855</v>
      </c>
      <c r="B165" s="112" t="s">
        <v>856</v>
      </c>
      <c r="C165" s="113">
        <v>80664</v>
      </c>
      <c r="D165" s="113">
        <v>0</v>
      </c>
      <c r="E165" s="113">
        <v>0</v>
      </c>
    </row>
    <row r="166" spans="1:5">
      <c r="A166" s="112" t="s">
        <v>857</v>
      </c>
      <c r="B166" s="112" t="s">
        <v>858</v>
      </c>
      <c r="C166" s="113">
        <v>0</v>
      </c>
      <c r="D166" s="113">
        <v>0</v>
      </c>
      <c r="E166" s="113">
        <v>0</v>
      </c>
    </row>
    <row r="167" spans="1:5">
      <c r="A167" s="112" t="s">
        <v>859</v>
      </c>
      <c r="B167" s="112" t="s">
        <v>860</v>
      </c>
      <c r="C167" s="113">
        <v>80664</v>
      </c>
      <c r="D167" s="113">
        <v>95349.92</v>
      </c>
      <c r="E167" s="113">
        <v>0</v>
      </c>
    </row>
    <row r="168" spans="1:5">
      <c r="A168" s="112" t="s">
        <v>861</v>
      </c>
      <c r="B168" s="112" t="s">
        <v>862</v>
      </c>
      <c r="C168" s="113">
        <v>0</v>
      </c>
      <c r="D168" s="113">
        <v>420924.53</v>
      </c>
      <c r="E168" s="113">
        <v>0</v>
      </c>
    </row>
    <row r="169" spans="1:5">
      <c r="A169" s="112" t="s">
        <v>863</v>
      </c>
      <c r="B169" s="112" t="s">
        <v>864</v>
      </c>
      <c r="C169" s="113">
        <v>0</v>
      </c>
      <c r="D169" s="113">
        <v>0</v>
      </c>
      <c r="E169" s="113">
        <v>0</v>
      </c>
    </row>
    <row r="170" spans="1:5">
      <c r="A170" s="112" t="s">
        <v>865</v>
      </c>
      <c r="B170" s="112" t="s">
        <v>866</v>
      </c>
      <c r="C170" s="113">
        <v>0</v>
      </c>
      <c r="D170" s="113">
        <v>0</v>
      </c>
      <c r="E170" s="113">
        <v>0</v>
      </c>
    </row>
    <row r="171" spans="1:5">
      <c r="A171" s="115" t="s">
        <v>867</v>
      </c>
      <c r="B171" s="115" t="s">
        <v>29</v>
      </c>
      <c r="C171" s="116">
        <v>161328</v>
      </c>
      <c r="D171" s="116">
        <v>671254.86</v>
      </c>
      <c r="E171" s="116">
        <v>0</v>
      </c>
    </row>
    <row r="172" spans="1:5">
      <c r="A172" s="112" t="s">
        <v>868</v>
      </c>
      <c r="B172" s="112" t="s">
        <v>869</v>
      </c>
      <c r="C172" s="113">
        <v>0</v>
      </c>
      <c r="D172" s="113">
        <v>0</v>
      </c>
      <c r="E172" s="113">
        <v>0</v>
      </c>
    </row>
    <row r="173" spans="1:5">
      <c r="A173" s="112" t="s">
        <v>870</v>
      </c>
      <c r="B173" s="112" t="s">
        <v>871</v>
      </c>
      <c r="C173" s="113">
        <v>0</v>
      </c>
      <c r="D173" s="113">
        <v>0</v>
      </c>
      <c r="E173" s="113">
        <v>0</v>
      </c>
    </row>
    <row r="174" spans="1:5">
      <c r="A174" s="112" t="s">
        <v>872</v>
      </c>
      <c r="B174" s="112" t="s">
        <v>873</v>
      </c>
      <c r="C174" s="113">
        <v>0</v>
      </c>
      <c r="D174" s="113">
        <v>75651.16</v>
      </c>
      <c r="E174" s="113">
        <v>0</v>
      </c>
    </row>
    <row r="175" spans="1:5">
      <c r="A175" s="112" t="s">
        <v>874</v>
      </c>
      <c r="B175" s="112" t="s">
        <v>875</v>
      </c>
      <c r="C175" s="113">
        <v>0</v>
      </c>
      <c r="D175" s="113">
        <v>0</v>
      </c>
      <c r="E175" s="113">
        <v>0</v>
      </c>
    </row>
    <row r="176" spans="1:5">
      <c r="A176" s="112" t="s">
        <v>876</v>
      </c>
      <c r="B176" s="112" t="s">
        <v>877</v>
      </c>
      <c r="C176" s="113">
        <v>0</v>
      </c>
      <c r="D176" s="113">
        <v>0</v>
      </c>
      <c r="E176" s="113">
        <v>0</v>
      </c>
    </row>
    <row r="177" spans="1:5">
      <c r="A177" s="112" t="s">
        <v>878</v>
      </c>
      <c r="B177" s="112" t="s">
        <v>879</v>
      </c>
      <c r="C177" s="113">
        <v>0</v>
      </c>
      <c r="D177" s="113">
        <v>391538.59</v>
      </c>
      <c r="E177" s="113">
        <v>0</v>
      </c>
    </row>
    <row r="178" spans="1:5">
      <c r="A178" s="112" t="s">
        <v>880</v>
      </c>
      <c r="B178" s="112" t="s">
        <v>881</v>
      </c>
      <c r="C178" s="113">
        <v>0</v>
      </c>
      <c r="D178" s="113">
        <v>0</v>
      </c>
      <c r="E178" s="113">
        <v>0</v>
      </c>
    </row>
    <row r="179" spans="1:5">
      <c r="A179" s="112" t="s">
        <v>882</v>
      </c>
      <c r="B179" s="112" t="s">
        <v>883</v>
      </c>
      <c r="C179" s="113">
        <v>0</v>
      </c>
      <c r="D179" s="113">
        <v>0</v>
      </c>
      <c r="E179" s="113">
        <v>0</v>
      </c>
    </row>
    <row r="180" spans="1:5">
      <c r="A180" s="115" t="s">
        <v>884</v>
      </c>
      <c r="B180" s="115" t="s">
        <v>885</v>
      </c>
      <c r="C180" s="116">
        <v>0</v>
      </c>
      <c r="D180" s="116">
        <v>467189.75</v>
      </c>
      <c r="E180" s="116">
        <v>0</v>
      </c>
    </row>
    <row r="181" spans="1:5">
      <c r="A181" s="112" t="s">
        <v>886</v>
      </c>
      <c r="B181" s="112" t="s">
        <v>887</v>
      </c>
      <c r="C181" s="113">
        <v>0</v>
      </c>
      <c r="D181" s="113">
        <v>0</v>
      </c>
      <c r="E181" s="113">
        <v>0</v>
      </c>
    </row>
    <row r="182" spans="1:5">
      <c r="A182" s="112" t="s">
        <v>888</v>
      </c>
      <c r="B182" s="112" t="s">
        <v>889</v>
      </c>
      <c r="C182" s="113">
        <v>0</v>
      </c>
      <c r="D182" s="113">
        <v>0</v>
      </c>
      <c r="E182" s="113">
        <v>0</v>
      </c>
    </row>
    <row r="183" spans="1:5">
      <c r="A183" s="112" t="s">
        <v>890</v>
      </c>
      <c r="B183" s="112" t="s">
        <v>891</v>
      </c>
      <c r="C183" s="113">
        <v>0</v>
      </c>
      <c r="D183" s="113">
        <v>0</v>
      </c>
      <c r="E183" s="113">
        <v>0</v>
      </c>
    </row>
    <row r="184" spans="1:5">
      <c r="A184" s="112" t="s">
        <v>892</v>
      </c>
      <c r="B184" s="112" t="s">
        <v>893</v>
      </c>
      <c r="C184" s="113">
        <v>0</v>
      </c>
      <c r="D184" s="113">
        <v>0</v>
      </c>
      <c r="E184" s="113">
        <v>0</v>
      </c>
    </row>
    <row r="185" spans="1:5">
      <c r="A185" s="112" t="s">
        <v>894</v>
      </c>
      <c r="B185" s="112" t="s">
        <v>895</v>
      </c>
      <c r="C185" s="113">
        <v>0</v>
      </c>
      <c r="D185" s="113">
        <v>260636.86</v>
      </c>
      <c r="E185" s="113">
        <v>0</v>
      </c>
    </row>
    <row r="186" spans="1:5">
      <c r="A186" s="112" t="s">
        <v>896</v>
      </c>
      <c r="B186" s="112" t="s">
        <v>897</v>
      </c>
      <c r="C186" s="113">
        <v>0</v>
      </c>
      <c r="D186" s="113">
        <v>0</v>
      </c>
      <c r="E186" s="113">
        <v>0</v>
      </c>
    </row>
    <row r="187" spans="1:5">
      <c r="A187" s="112" t="s">
        <v>898</v>
      </c>
      <c r="B187" s="112" t="s">
        <v>899</v>
      </c>
      <c r="C187" s="113">
        <v>0</v>
      </c>
      <c r="D187" s="113">
        <v>488462.48</v>
      </c>
      <c r="E187" s="113">
        <v>0</v>
      </c>
    </row>
    <row r="188" spans="1:5">
      <c r="A188" s="112" t="s">
        <v>900</v>
      </c>
      <c r="B188" s="112" t="s">
        <v>901</v>
      </c>
      <c r="C188" s="113">
        <v>0</v>
      </c>
      <c r="D188" s="113">
        <v>0</v>
      </c>
      <c r="E188" s="113">
        <v>0</v>
      </c>
    </row>
    <row r="189" spans="1:5">
      <c r="A189" s="112" t="s">
        <v>902</v>
      </c>
      <c r="B189" s="112" t="s">
        <v>903</v>
      </c>
      <c r="C189" s="113">
        <v>0</v>
      </c>
      <c r="D189" s="113">
        <v>113207.67999999999</v>
      </c>
      <c r="E189" s="113">
        <v>0</v>
      </c>
    </row>
    <row r="190" spans="1:5">
      <c r="A190" s="112" t="s">
        <v>904</v>
      </c>
      <c r="B190" s="112" t="s">
        <v>905</v>
      </c>
      <c r="C190" s="113">
        <v>0</v>
      </c>
      <c r="D190" s="113">
        <v>441787.03</v>
      </c>
      <c r="E190" s="113">
        <v>0</v>
      </c>
    </row>
    <row r="191" spans="1:5">
      <c r="A191" s="112" t="s">
        <v>906</v>
      </c>
      <c r="B191" s="112" t="s">
        <v>907</v>
      </c>
      <c r="C191" s="113">
        <v>0</v>
      </c>
      <c r="D191" s="113">
        <v>0</v>
      </c>
      <c r="E191" s="113">
        <v>0</v>
      </c>
    </row>
    <row r="192" spans="1:5">
      <c r="A192" s="112" t="s">
        <v>908</v>
      </c>
      <c r="B192" s="112" t="s">
        <v>909</v>
      </c>
      <c r="C192" s="113">
        <v>0</v>
      </c>
      <c r="D192" s="113">
        <v>0</v>
      </c>
      <c r="E192" s="113">
        <v>0</v>
      </c>
    </row>
    <row r="193" spans="1:5">
      <c r="A193" s="112" t="s">
        <v>910</v>
      </c>
      <c r="B193" s="112" t="s">
        <v>911</v>
      </c>
      <c r="C193" s="113">
        <v>0</v>
      </c>
      <c r="D193" s="113">
        <v>0</v>
      </c>
      <c r="E193" s="113">
        <v>0</v>
      </c>
    </row>
    <row r="194" spans="1:5">
      <c r="A194" s="112" t="s">
        <v>912</v>
      </c>
      <c r="B194" s="112" t="s">
        <v>913</v>
      </c>
      <c r="C194" s="113">
        <v>0</v>
      </c>
      <c r="D194" s="113">
        <v>0</v>
      </c>
      <c r="E194" s="113">
        <v>0</v>
      </c>
    </row>
    <row r="195" spans="1:5">
      <c r="A195" s="112" t="s">
        <v>914</v>
      </c>
      <c r="B195" s="112" t="s">
        <v>915</v>
      </c>
      <c r="C195" s="113">
        <v>0</v>
      </c>
      <c r="D195" s="113">
        <v>477095.32</v>
      </c>
      <c r="E195" s="113">
        <v>0</v>
      </c>
    </row>
    <row r="196" spans="1:5">
      <c r="A196" s="112" t="s">
        <v>916</v>
      </c>
      <c r="B196" s="112" t="s">
        <v>917</v>
      </c>
      <c r="C196" s="113">
        <v>0</v>
      </c>
      <c r="D196" s="113">
        <v>0</v>
      </c>
      <c r="E196" s="113">
        <v>0</v>
      </c>
    </row>
    <row r="197" spans="1:5">
      <c r="A197" s="112" t="s">
        <v>918</v>
      </c>
      <c r="B197" s="112" t="s">
        <v>919</v>
      </c>
      <c r="C197" s="113">
        <v>0</v>
      </c>
      <c r="D197" s="113">
        <v>0</v>
      </c>
      <c r="E197" s="113">
        <v>0</v>
      </c>
    </row>
    <row r="198" spans="1:5">
      <c r="A198" s="112" t="s">
        <v>920</v>
      </c>
      <c r="B198" s="112" t="s">
        <v>921</v>
      </c>
      <c r="C198" s="113">
        <v>0</v>
      </c>
      <c r="D198" s="113">
        <v>0</v>
      </c>
      <c r="E198" s="113">
        <v>0</v>
      </c>
    </row>
    <row r="199" spans="1:5">
      <c r="A199" s="112" t="s">
        <v>922</v>
      </c>
      <c r="B199" s="112" t="s">
        <v>923</v>
      </c>
      <c r="C199" s="113">
        <v>0</v>
      </c>
      <c r="D199" s="113">
        <v>401572.38</v>
      </c>
      <c r="E199" s="113">
        <v>0</v>
      </c>
    </row>
    <row r="200" spans="1:5">
      <c r="A200" s="115" t="s">
        <v>924</v>
      </c>
      <c r="B200" s="115" t="s">
        <v>31</v>
      </c>
      <c r="C200" s="116">
        <v>0</v>
      </c>
      <c r="D200" s="116">
        <v>2182761.75</v>
      </c>
      <c r="E200" s="116">
        <v>0</v>
      </c>
    </row>
    <row r="201" spans="1:5">
      <c r="A201" s="114" t="s">
        <v>565</v>
      </c>
      <c r="B201" s="115" t="s">
        <v>925</v>
      </c>
      <c r="C201" s="116">
        <v>979505.31</v>
      </c>
      <c r="D201" s="116">
        <v>5066785.6399999997</v>
      </c>
      <c r="E201" s="116">
        <v>1138800</v>
      </c>
    </row>
    <row r="202" spans="1:5">
      <c r="A202" s="112" t="s">
        <v>926</v>
      </c>
      <c r="B202" s="112" t="s">
        <v>927</v>
      </c>
      <c r="C202" s="113">
        <v>0</v>
      </c>
      <c r="D202" s="113">
        <v>0</v>
      </c>
      <c r="E202" s="113">
        <v>0</v>
      </c>
    </row>
    <row r="203" spans="1:5">
      <c r="A203" s="112" t="s">
        <v>928</v>
      </c>
      <c r="B203" s="112" t="s">
        <v>929</v>
      </c>
      <c r="C203" s="113">
        <v>0</v>
      </c>
      <c r="D203" s="113">
        <v>0</v>
      </c>
      <c r="E203" s="113">
        <v>0</v>
      </c>
    </row>
    <row r="204" spans="1:5">
      <c r="A204" s="112" t="s">
        <v>930</v>
      </c>
      <c r="B204" s="112" t="s">
        <v>931</v>
      </c>
      <c r="C204" s="113">
        <v>0</v>
      </c>
      <c r="D204" s="113">
        <v>0</v>
      </c>
      <c r="E204" s="113">
        <v>0</v>
      </c>
    </row>
    <row r="205" spans="1:5">
      <c r="A205" s="112" t="s">
        <v>932</v>
      </c>
      <c r="B205" s="112" t="s">
        <v>933</v>
      </c>
      <c r="C205" s="113">
        <v>0</v>
      </c>
      <c r="D205" s="113">
        <v>0</v>
      </c>
      <c r="E205" s="113">
        <v>0</v>
      </c>
    </row>
    <row r="206" spans="1:5">
      <c r="A206" s="112" t="s">
        <v>934</v>
      </c>
      <c r="B206" s="112" t="s">
        <v>935</v>
      </c>
      <c r="C206" s="113">
        <v>0</v>
      </c>
      <c r="D206" s="113">
        <v>0</v>
      </c>
      <c r="E206" s="113">
        <v>0</v>
      </c>
    </row>
    <row r="207" spans="1:5">
      <c r="A207" s="112" t="s">
        <v>936</v>
      </c>
      <c r="B207" s="112" t="s">
        <v>937</v>
      </c>
      <c r="C207" s="113">
        <v>0</v>
      </c>
      <c r="D207" s="113">
        <v>0</v>
      </c>
      <c r="E207" s="113">
        <v>0</v>
      </c>
    </row>
    <row r="208" spans="1:5">
      <c r="A208" s="112" t="s">
        <v>938</v>
      </c>
      <c r="B208" s="112" t="s">
        <v>939</v>
      </c>
      <c r="C208" s="113">
        <v>0</v>
      </c>
      <c r="D208" s="113">
        <v>0</v>
      </c>
      <c r="E208" s="113">
        <v>0</v>
      </c>
    </row>
    <row r="209" spans="1:5">
      <c r="A209" s="112" t="s">
        <v>940</v>
      </c>
      <c r="B209" s="112" t="s">
        <v>941</v>
      </c>
      <c r="C209" s="113">
        <v>0</v>
      </c>
      <c r="D209" s="113">
        <v>0</v>
      </c>
      <c r="E209" s="113">
        <v>0</v>
      </c>
    </row>
    <row r="210" spans="1:5">
      <c r="A210" s="112" t="s">
        <v>942</v>
      </c>
      <c r="B210" s="112" t="s">
        <v>943</v>
      </c>
      <c r="C210" s="113">
        <v>0</v>
      </c>
      <c r="D210" s="113">
        <v>0</v>
      </c>
      <c r="E210" s="113">
        <v>0</v>
      </c>
    </row>
    <row r="211" spans="1:5">
      <c r="A211" s="112" t="s">
        <v>944</v>
      </c>
      <c r="B211" s="112" t="s">
        <v>945</v>
      </c>
      <c r="C211" s="113">
        <v>0</v>
      </c>
      <c r="D211" s="113">
        <v>0</v>
      </c>
      <c r="E211" s="113">
        <v>0</v>
      </c>
    </row>
    <row r="212" spans="1:5">
      <c r="A212" s="112" t="s">
        <v>946</v>
      </c>
      <c r="B212" s="112" t="s">
        <v>947</v>
      </c>
      <c r="C212" s="113">
        <v>0</v>
      </c>
      <c r="D212" s="113">
        <v>0</v>
      </c>
      <c r="E212" s="113">
        <v>0</v>
      </c>
    </row>
    <row r="213" spans="1:5">
      <c r="A213" s="112" t="s">
        <v>948</v>
      </c>
      <c r="B213" s="112" t="s">
        <v>949</v>
      </c>
      <c r="C213" s="113">
        <v>0</v>
      </c>
      <c r="D213" s="113">
        <v>0</v>
      </c>
      <c r="E213" s="113">
        <v>0</v>
      </c>
    </row>
    <row r="214" spans="1:5">
      <c r="A214" s="112" t="s">
        <v>950</v>
      </c>
      <c r="B214" s="112" t="s">
        <v>951</v>
      </c>
      <c r="C214" s="113">
        <v>0</v>
      </c>
      <c r="D214" s="113">
        <v>0</v>
      </c>
      <c r="E214" s="113">
        <v>0</v>
      </c>
    </row>
    <row r="215" spans="1:5">
      <c r="A215" s="112" t="s">
        <v>952</v>
      </c>
      <c r="B215" s="112" t="s">
        <v>953</v>
      </c>
      <c r="C215" s="113">
        <v>0</v>
      </c>
      <c r="D215" s="113">
        <v>0</v>
      </c>
      <c r="E215" s="113">
        <v>0</v>
      </c>
    </row>
    <row r="216" spans="1:5">
      <c r="A216" s="112" t="s">
        <v>954</v>
      </c>
      <c r="B216" s="112" t="s">
        <v>955</v>
      </c>
      <c r="C216" s="113">
        <v>0</v>
      </c>
      <c r="D216" s="113">
        <v>0</v>
      </c>
      <c r="E216" s="113">
        <v>0</v>
      </c>
    </row>
    <row r="217" spans="1:5">
      <c r="A217" s="112" t="s">
        <v>956</v>
      </c>
      <c r="B217" s="112" t="s">
        <v>957</v>
      </c>
      <c r="C217" s="113">
        <v>0</v>
      </c>
      <c r="D217" s="113">
        <v>0</v>
      </c>
      <c r="E217" s="113">
        <v>0</v>
      </c>
    </row>
    <row r="218" spans="1:5">
      <c r="A218" s="112" t="s">
        <v>958</v>
      </c>
      <c r="B218" s="112" t="s">
        <v>959</v>
      </c>
      <c r="C218" s="113">
        <v>0</v>
      </c>
      <c r="D218" s="113">
        <v>0</v>
      </c>
      <c r="E218" s="113">
        <v>0</v>
      </c>
    </row>
    <row r="219" spans="1:5">
      <c r="A219" s="115" t="s">
        <v>960</v>
      </c>
      <c r="B219" s="115" t="s">
        <v>961</v>
      </c>
      <c r="C219" s="116">
        <v>0</v>
      </c>
      <c r="D219" s="116">
        <v>0</v>
      </c>
      <c r="E219" s="116">
        <v>0</v>
      </c>
    </row>
    <row r="220" spans="1:5">
      <c r="A220" s="112" t="s">
        <v>962</v>
      </c>
      <c r="B220" s="112" t="s">
        <v>963</v>
      </c>
      <c r="C220" s="113">
        <v>0</v>
      </c>
      <c r="D220" s="113">
        <v>0</v>
      </c>
      <c r="E220" s="113">
        <v>0</v>
      </c>
    </row>
    <row r="221" spans="1:5">
      <c r="A221" s="112" t="s">
        <v>964</v>
      </c>
      <c r="B221" s="112" t="s">
        <v>965</v>
      </c>
      <c r="C221" s="113">
        <v>0</v>
      </c>
      <c r="D221" s="113">
        <v>0</v>
      </c>
      <c r="E221" s="113">
        <v>0</v>
      </c>
    </row>
    <row r="222" spans="1:5">
      <c r="A222" s="112" t="s">
        <v>966</v>
      </c>
      <c r="B222" s="112" t="s">
        <v>967</v>
      </c>
      <c r="C222" s="113">
        <v>0</v>
      </c>
      <c r="D222" s="113">
        <v>0</v>
      </c>
      <c r="E222" s="113">
        <v>0</v>
      </c>
    </row>
    <row r="223" spans="1:5">
      <c r="A223" s="112" t="s">
        <v>968</v>
      </c>
      <c r="B223" s="112" t="s">
        <v>969</v>
      </c>
      <c r="C223" s="113">
        <v>0</v>
      </c>
      <c r="D223" s="113">
        <v>0</v>
      </c>
      <c r="E223" s="113">
        <v>0</v>
      </c>
    </row>
    <row r="224" spans="1:5">
      <c r="A224" s="112" t="s">
        <v>970</v>
      </c>
      <c r="B224" s="112" t="s">
        <v>971</v>
      </c>
      <c r="C224" s="113">
        <v>0</v>
      </c>
      <c r="D224" s="113">
        <v>0</v>
      </c>
      <c r="E224" s="113">
        <v>0</v>
      </c>
    </row>
    <row r="225" spans="1:5">
      <c r="A225" s="112" t="s">
        <v>972</v>
      </c>
      <c r="B225" s="112" t="s">
        <v>973</v>
      </c>
      <c r="C225" s="113">
        <v>0</v>
      </c>
      <c r="D225" s="113">
        <v>0</v>
      </c>
      <c r="E225" s="113">
        <v>0</v>
      </c>
    </row>
    <row r="226" spans="1:5">
      <c r="A226" s="112" t="s">
        <v>974</v>
      </c>
      <c r="B226" s="112" t="s">
        <v>975</v>
      </c>
      <c r="C226" s="113">
        <v>0</v>
      </c>
      <c r="D226" s="113">
        <v>0</v>
      </c>
      <c r="E226" s="113">
        <v>0</v>
      </c>
    </row>
    <row r="227" spans="1:5">
      <c r="A227" s="112" t="s">
        <v>976</v>
      </c>
      <c r="B227" s="112" t="s">
        <v>977</v>
      </c>
      <c r="C227" s="113">
        <v>0</v>
      </c>
      <c r="D227" s="113">
        <v>0</v>
      </c>
      <c r="E227" s="113">
        <v>0</v>
      </c>
    </row>
    <row r="228" spans="1:5">
      <c r="A228" s="112" t="s">
        <v>978</v>
      </c>
      <c r="B228" s="112" t="s">
        <v>979</v>
      </c>
      <c r="C228" s="113">
        <v>0</v>
      </c>
      <c r="D228" s="113">
        <v>0</v>
      </c>
      <c r="E228" s="113">
        <v>0</v>
      </c>
    </row>
    <row r="229" spans="1:5">
      <c r="A229" s="112" t="s">
        <v>980</v>
      </c>
      <c r="B229" s="112" t="s">
        <v>981</v>
      </c>
      <c r="C229" s="113">
        <v>0</v>
      </c>
      <c r="D229" s="113">
        <v>0</v>
      </c>
      <c r="E229" s="113">
        <v>0</v>
      </c>
    </row>
    <row r="230" spans="1:5">
      <c r="A230" s="112" t="s">
        <v>982</v>
      </c>
      <c r="B230" s="112" t="s">
        <v>983</v>
      </c>
      <c r="C230" s="113">
        <v>0</v>
      </c>
      <c r="D230" s="113">
        <v>0</v>
      </c>
      <c r="E230" s="113">
        <v>0</v>
      </c>
    </row>
    <row r="231" spans="1:5">
      <c r="A231" s="115" t="s">
        <v>984</v>
      </c>
      <c r="B231" s="115" t="s">
        <v>985</v>
      </c>
      <c r="C231" s="116">
        <v>0</v>
      </c>
      <c r="D231" s="116">
        <v>0</v>
      </c>
      <c r="E231" s="116">
        <v>0</v>
      </c>
    </row>
    <row r="232" spans="1:5">
      <c r="A232" s="112" t="s">
        <v>986</v>
      </c>
      <c r="B232" s="112" t="s">
        <v>987</v>
      </c>
      <c r="C232" s="113">
        <v>0</v>
      </c>
      <c r="D232" s="113">
        <v>0</v>
      </c>
      <c r="E232" s="113">
        <v>0</v>
      </c>
    </row>
    <row r="233" spans="1:5">
      <c r="A233" s="112" t="s">
        <v>988</v>
      </c>
      <c r="B233" s="112" t="s">
        <v>989</v>
      </c>
      <c r="C233" s="113">
        <v>0</v>
      </c>
      <c r="D233" s="113">
        <v>0</v>
      </c>
      <c r="E233" s="113">
        <v>0</v>
      </c>
    </row>
    <row r="234" spans="1:5">
      <c r="A234" s="112" t="s">
        <v>990</v>
      </c>
      <c r="B234" s="112" t="s">
        <v>991</v>
      </c>
      <c r="C234" s="113">
        <v>0</v>
      </c>
      <c r="D234" s="113">
        <v>0</v>
      </c>
      <c r="E234" s="113">
        <v>0</v>
      </c>
    </row>
    <row r="235" spans="1:5">
      <c r="A235" s="112" t="s">
        <v>992</v>
      </c>
      <c r="B235" s="112" t="s">
        <v>993</v>
      </c>
      <c r="C235" s="113">
        <v>0</v>
      </c>
      <c r="D235" s="113">
        <v>0</v>
      </c>
      <c r="E235" s="113">
        <v>0</v>
      </c>
    </row>
    <row r="236" spans="1:5">
      <c r="A236" s="112" t="s">
        <v>994</v>
      </c>
      <c r="B236" s="112" t="s">
        <v>995</v>
      </c>
      <c r="C236" s="113">
        <v>0</v>
      </c>
      <c r="D236" s="113">
        <v>0</v>
      </c>
      <c r="E236" s="113">
        <v>0</v>
      </c>
    </row>
    <row r="237" spans="1:5">
      <c r="A237" s="112" t="s">
        <v>996</v>
      </c>
      <c r="B237" s="112" t="s">
        <v>997</v>
      </c>
      <c r="C237" s="113">
        <v>0</v>
      </c>
      <c r="D237" s="113">
        <v>0</v>
      </c>
      <c r="E237" s="113">
        <v>0</v>
      </c>
    </row>
    <row r="238" spans="1:5">
      <c r="A238" s="112" t="s">
        <v>998</v>
      </c>
      <c r="B238" s="112" t="s">
        <v>999</v>
      </c>
      <c r="C238" s="113">
        <v>0</v>
      </c>
      <c r="D238" s="113">
        <v>0</v>
      </c>
      <c r="E238" s="113">
        <v>0</v>
      </c>
    </row>
    <row r="239" spans="1:5">
      <c r="A239" s="112" t="s">
        <v>1000</v>
      </c>
      <c r="B239" s="112" t="s">
        <v>1001</v>
      </c>
      <c r="C239" s="113">
        <v>0</v>
      </c>
      <c r="D239" s="113">
        <v>0</v>
      </c>
      <c r="E239" s="113">
        <v>0</v>
      </c>
    </row>
    <row r="240" spans="1:5">
      <c r="A240" s="112" t="s">
        <v>1002</v>
      </c>
      <c r="B240" s="112" t="s">
        <v>1003</v>
      </c>
      <c r="C240" s="113">
        <v>0</v>
      </c>
      <c r="D240" s="113">
        <v>0</v>
      </c>
      <c r="E240" s="113">
        <v>0</v>
      </c>
    </row>
    <row r="241" spans="1:5">
      <c r="A241" s="112" t="s">
        <v>1004</v>
      </c>
      <c r="B241" s="112" t="s">
        <v>1005</v>
      </c>
      <c r="C241" s="113">
        <v>0</v>
      </c>
      <c r="D241" s="113">
        <v>0</v>
      </c>
      <c r="E241" s="113">
        <v>0</v>
      </c>
    </row>
    <row r="242" spans="1:5">
      <c r="A242" s="115" t="s">
        <v>1006</v>
      </c>
      <c r="B242" s="115" t="s">
        <v>1007</v>
      </c>
      <c r="C242" s="116">
        <v>0</v>
      </c>
      <c r="D242" s="116">
        <v>0</v>
      </c>
      <c r="E242" s="116">
        <v>0</v>
      </c>
    </row>
    <row r="243" spans="1:5">
      <c r="A243" s="112" t="s">
        <v>1008</v>
      </c>
      <c r="B243" s="112" t="s">
        <v>1009</v>
      </c>
      <c r="C243" s="113">
        <v>0</v>
      </c>
      <c r="D243" s="113">
        <v>0</v>
      </c>
      <c r="E243" s="113">
        <v>0</v>
      </c>
    </row>
    <row r="244" spans="1:5">
      <c r="A244" s="112" t="s">
        <v>1010</v>
      </c>
      <c r="B244" s="112" t="s">
        <v>1011</v>
      </c>
      <c r="C244" s="113">
        <v>0</v>
      </c>
      <c r="D244" s="113">
        <v>0</v>
      </c>
      <c r="E244" s="113">
        <v>0</v>
      </c>
    </row>
    <row r="245" spans="1:5">
      <c r="A245" s="112" t="s">
        <v>1012</v>
      </c>
      <c r="B245" s="112" t="s">
        <v>1013</v>
      </c>
      <c r="C245" s="113">
        <v>0</v>
      </c>
      <c r="D245" s="113">
        <v>0</v>
      </c>
      <c r="E245" s="113">
        <v>0</v>
      </c>
    </row>
    <row r="246" spans="1:5">
      <c r="A246" s="112" t="s">
        <v>1014</v>
      </c>
      <c r="B246" s="112" t="s">
        <v>1015</v>
      </c>
      <c r="C246" s="113">
        <v>0</v>
      </c>
      <c r="D246" s="113">
        <v>0</v>
      </c>
      <c r="E246" s="113">
        <v>0</v>
      </c>
    </row>
    <row r="247" spans="1:5">
      <c r="A247" s="112" t="s">
        <v>1016</v>
      </c>
      <c r="B247" s="112" t="s">
        <v>1017</v>
      </c>
      <c r="C247" s="113">
        <v>0</v>
      </c>
      <c r="D247" s="113">
        <v>0</v>
      </c>
      <c r="E247" s="113">
        <v>0</v>
      </c>
    </row>
    <row r="248" spans="1:5">
      <c r="A248" s="112" t="s">
        <v>1018</v>
      </c>
      <c r="B248" s="112" t="s">
        <v>1019</v>
      </c>
      <c r="C248" s="113">
        <v>0</v>
      </c>
      <c r="D248" s="113">
        <v>0</v>
      </c>
      <c r="E248" s="113">
        <v>0</v>
      </c>
    </row>
    <row r="249" spans="1:5">
      <c r="A249" s="112" t="s">
        <v>1020</v>
      </c>
      <c r="B249" s="112" t="s">
        <v>1021</v>
      </c>
      <c r="C249" s="113">
        <v>0</v>
      </c>
      <c r="D249" s="113">
        <v>0</v>
      </c>
      <c r="E249" s="113">
        <v>0</v>
      </c>
    </row>
    <row r="250" spans="1:5">
      <c r="A250" s="112" t="s">
        <v>1022</v>
      </c>
      <c r="B250" s="112" t="s">
        <v>1023</v>
      </c>
      <c r="C250" s="113">
        <v>0</v>
      </c>
      <c r="D250" s="113">
        <v>0</v>
      </c>
      <c r="E250" s="113">
        <v>0</v>
      </c>
    </row>
    <row r="251" spans="1:5">
      <c r="A251" s="112" t="s">
        <v>1024</v>
      </c>
      <c r="B251" s="112" t="s">
        <v>1025</v>
      </c>
      <c r="C251" s="113">
        <v>0</v>
      </c>
      <c r="D251" s="113">
        <v>0</v>
      </c>
      <c r="E251" s="113">
        <v>0</v>
      </c>
    </row>
    <row r="252" spans="1:5">
      <c r="A252" s="112" t="s">
        <v>1026</v>
      </c>
      <c r="B252" s="112" t="s">
        <v>1027</v>
      </c>
      <c r="C252" s="113">
        <v>0</v>
      </c>
      <c r="D252" s="113">
        <v>0</v>
      </c>
      <c r="E252" s="113">
        <v>0</v>
      </c>
    </row>
    <row r="253" spans="1:5">
      <c r="A253" s="112" t="s">
        <v>1028</v>
      </c>
      <c r="B253" s="112" t="s">
        <v>1029</v>
      </c>
      <c r="C253" s="113">
        <v>0</v>
      </c>
      <c r="D253" s="113">
        <v>0</v>
      </c>
      <c r="E253" s="113">
        <v>0</v>
      </c>
    </row>
    <row r="254" spans="1:5">
      <c r="A254" s="112" t="s">
        <v>1030</v>
      </c>
      <c r="B254" s="112" t="s">
        <v>1031</v>
      </c>
      <c r="C254" s="113">
        <v>0</v>
      </c>
      <c r="D254" s="113">
        <v>0</v>
      </c>
      <c r="E254" s="113">
        <v>0</v>
      </c>
    </row>
    <row r="255" spans="1:5">
      <c r="A255" s="112" t="s">
        <v>1032</v>
      </c>
      <c r="B255" s="112" t="s">
        <v>1033</v>
      </c>
      <c r="C255" s="113">
        <v>0</v>
      </c>
      <c r="D255" s="113">
        <v>0</v>
      </c>
      <c r="E255" s="113">
        <v>0</v>
      </c>
    </row>
    <row r="256" spans="1:5">
      <c r="A256" s="112" t="s">
        <v>1034</v>
      </c>
      <c r="B256" s="112" t="s">
        <v>1035</v>
      </c>
      <c r="C256" s="113">
        <v>0</v>
      </c>
      <c r="D256" s="113">
        <v>0</v>
      </c>
      <c r="E256" s="113">
        <v>0</v>
      </c>
    </row>
    <row r="257" spans="1:5">
      <c r="A257" s="112" t="s">
        <v>1036</v>
      </c>
      <c r="B257" s="112" t="s">
        <v>1037</v>
      </c>
      <c r="C257" s="113">
        <v>0</v>
      </c>
      <c r="D257" s="113">
        <v>0</v>
      </c>
      <c r="E257" s="113">
        <v>0</v>
      </c>
    </row>
    <row r="258" spans="1:5">
      <c r="A258" s="112" t="s">
        <v>1038</v>
      </c>
      <c r="B258" s="112" t="s">
        <v>1039</v>
      </c>
      <c r="C258" s="113">
        <v>0</v>
      </c>
      <c r="D258" s="113">
        <v>0</v>
      </c>
      <c r="E258" s="113">
        <v>0</v>
      </c>
    </row>
    <row r="259" spans="1:5">
      <c r="A259" s="112" t="s">
        <v>1040</v>
      </c>
      <c r="B259" s="112" t="s">
        <v>1041</v>
      </c>
      <c r="C259" s="113">
        <v>0</v>
      </c>
      <c r="D259" s="113">
        <v>0</v>
      </c>
      <c r="E259" s="113">
        <v>0</v>
      </c>
    </row>
    <row r="260" spans="1:5">
      <c r="A260" s="112" t="s">
        <v>1042</v>
      </c>
      <c r="B260" s="112" t="s">
        <v>1043</v>
      </c>
      <c r="C260" s="113">
        <v>0</v>
      </c>
      <c r="D260" s="113">
        <v>0</v>
      </c>
      <c r="E260" s="113">
        <v>0</v>
      </c>
    </row>
    <row r="261" spans="1:5">
      <c r="A261" s="112" t="s">
        <v>1044</v>
      </c>
      <c r="B261" s="112" t="s">
        <v>1045</v>
      </c>
      <c r="C261" s="113">
        <v>0</v>
      </c>
      <c r="D261" s="113">
        <v>0</v>
      </c>
      <c r="E261" s="113">
        <v>0</v>
      </c>
    </row>
    <row r="262" spans="1:5">
      <c r="A262" s="112" t="s">
        <v>1046</v>
      </c>
      <c r="B262" s="112" t="s">
        <v>1047</v>
      </c>
      <c r="C262" s="113">
        <v>0</v>
      </c>
      <c r="D262" s="113">
        <v>0</v>
      </c>
      <c r="E262" s="113">
        <v>0</v>
      </c>
    </row>
    <row r="263" spans="1:5">
      <c r="A263" s="112" t="s">
        <v>1048</v>
      </c>
      <c r="B263" s="112" t="s">
        <v>1049</v>
      </c>
      <c r="C263" s="113">
        <v>0</v>
      </c>
      <c r="D263" s="113">
        <v>0</v>
      </c>
      <c r="E263" s="113">
        <v>0</v>
      </c>
    </row>
    <row r="264" spans="1:5">
      <c r="A264" s="112" t="s">
        <v>1050</v>
      </c>
      <c r="B264" s="112" t="s">
        <v>1051</v>
      </c>
      <c r="C264" s="113">
        <v>180794.32</v>
      </c>
      <c r="D264" s="113">
        <v>0</v>
      </c>
      <c r="E264" s="113">
        <v>0</v>
      </c>
    </row>
    <row r="265" spans="1:5">
      <c r="A265" s="112" t="s">
        <v>1052</v>
      </c>
      <c r="B265" s="112" t="s">
        <v>1053</v>
      </c>
      <c r="C265" s="113">
        <v>0</v>
      </c>
      <c r="D265" s="113">
        <v>0</v>
      </c>
      <c r="E265" s="113">
        <v>0</v>
      </c>
    </row>
    <row r="266" spans="1:5">
      <c r="A266" s="112" t="s">
        <v>1054</v>
      </c>
      <c r="B266" s="112" t="s">
        <v>1055</v>
      </c>
      <c r="C266" s="113">
        <v>0</v>
      </c>
      <c r="D266" s="113">
        <v>0</v>
      </c>
      <c r="E266" s="113">
        <v>0</v>
      </c>
    </row>
    <row r="267" spans="1:5">
      <c r="A267" s="115" t="s">
        <v>1056</v>
      </c>
      <c r="B267" s="115" t="s">
        <v>1057</v>
      </c>
      <c r="C267" s="116">
        <v>180794.32</v>
      </c>
      <c r="D267" s="116">
        <v>0</v>
      </c>
      <c r="E267" s="116">
        <v>0</v>
      </c>
    </row>
    <row r="268" spans="1:5">
      <c r="A268" s="112" t="s">
        <v>1058</v>
      </c>
      <c r="B268" s="112" t="s">
        <v>1059</v>
      </c>
      <c r="C268" s="113">
        <v>0</v>
      </c>
      <c r="D268" s="113">
        <v>0</v>
      </c>
      <c r="E268" s="113">
        <v>0</v>
      </c>
    </row>
    <row r="269" spans="1:5">
      <c r="A269" s="112" t="s">
        <v>1060</v>
      </c>
      <c r="B269" s="112" t="s">
        <v>1061</v>
      </c>
      <c r="C269" s="113">
        <v>0</v>
      </c>
      <c r="D269" s="113">
        <v>0</v>
      </c>
      <c r="E269" s="113">
        <v>0</v>
      </c>
    </row>
    <row r="270" spans="1:5">
      <c r="A270" s="112" t="s">
        <v>1062</v>
      </c>
      <c r="B270" s="112" t="s">
        <v>1063</v>
      </c>
      <c r="C270" s="113">
        <v>0</v>
      </c>
      <c r="D270" s="113">
        <v>0</v>
      </c>
      <c r="E270" s="113">
        <v>0</v>
      </c>
    </row>
    <row r="271" spans="1:5">
      <c r="A271" s="112" t="s">
        <v>1064</v>
      </c>
      <c r="B271" s="112" t="s">
        <v>1065</v>
      </c>
      <c r="C271" s="113">
        <v>0</v>
      </c>
      <c r="D271" s="113">
        <v>0</v>
      </c>
      <c r="E271" s="113">
        <v>0</v>
      </c>
    </row>
    <row r="272" spans="1:5">
      <c r="A272" s="112" t="s">
        <v>1066</v>
      </c>
      <c r="B272" s="112" t="s">
        <v>1067</v>
      </c>
      <c r="C272" s="113">
        <v>0</v>
      </c>
      <c r="D272" s="113">
        <v>0</v>
      </c>
      <c r="E272" s="113">
        <v>0</v>
      </c>
    </row>
    <row r="273" spans="1:5">
      <c r="A273" s="112" t="s">
        <v>1068</v>
      </c>
      <c r="B273" s="112" t="s">
        <v>1069</v>
      </c>
      <c r="C273" s="113">
        <v>0</v>
      </c>
      <c r="D273" s="113">
        <v>0</v>
      </c>
      <c r="E273" s="113">
        <v>0</v>
      </c>
    </row>
    <row r="274" spans="1:5">
      <c r="A274" s="112" t="s">
        <v>1070</v>
      </c>
      <c r="B274" s="112" t="s">
        <v>1071</v>
      </c>
      <c r="C274" s="113">
        <v>0</v>
      </c>
      <c r="D274" s="113">
        <v>0</v>
      </c>
      <c r="E274" s="113">
        <v>0</v>
      </c>
    </row>
    <row r="275" spans="1:5">
      <c r="A275" s="112" t="s">
        <v>1072</v>
      </c>
      <c r="B275" s="112" t="s">
        <v>1073</v>
      </c>
      <c r="C275" s="113">
        <v>0</v>
      </c>
      <c r="D275" s="113">
        <v>0</v>
      </c>
      <c r="E275" s="113">
        <v>0</v>
      </c>
    </row>
    <row r="276" spans="1:5">
      <c r="A276" s="112" t="s">
        <v>1074</v>
      </c>
      <c r="B276" s="112" t="s">
        <v>1075</v>
      </c>
      <c r="C276" s="113">
        <v>0</v>
      </c>
      <c r="D276" s="113">
        <v>0</v>
      </c>
      <c r="E276" s="113">
        <v>0</v>
      </c>
    </row>
    <row r="277" spans="1:5">
      <c r="A277" s="112" t="s">
        <v>1076</v>
      </c>
      <c r="B277" s="112" t="s">
        <v>1077</v>
      </c>
      <c r="C277" s="113">
        <v>0</v>
      </c>
      <c r="D277" s="113">
        <v>0</v>
      </c>
      <c r="E277" s="113">
        <v>0</v>
      </c>
    </row>
    <row r="278" spans="1:5">
      <c r="A278" s="112" t="s">
        <v>1078</v>
      </c>
      <c r="B278" s="112" t="s">
        <v>1079</v>
      </c>
      <c r="C278" s="113">
        <v>0</v>
      </c>
      <c r="D278" s="113">
        <v>0</v>
      </c>
      <c r="E278" s="113">
        <v>0</v>
      </c>
    </row>
    <row r="279" spans="1:5">
      <c r="A279" s="112" t="s">
        <v>1080</v>
      </c>
      <c r="B279" s="112" t="s">
        <v>1081</v>
      </c>
      <c r="C279" s="113">
        <v>0</v>
      </c>
      <c r="D279" s="113">
        <v>0</v>
      </c>
      <c r="E279" s="113">
        <v>0</v>
      </c>
    </row>
    <row r="280" spans="1:5">
      <c r="A280" s="112" t="s">
        <v>1082</v>
      </c>
      <c r="B280" s="112" t="s">
        <v>1083</v>
      </c>
      <c r="C280" s="113">
        <v>0</v>
      </c>
      <c r="D280" s="113">
        <v>0</v>
      </c>
      <c r="E280" s="113">
        <v>0</v>
      </c>
    </row>
    <row r="281" spans="1:5">
      <c r="A281" s="115" t="s">
        <v>1084</v>
      </c>
      <c r="B281" s="115" t="s">
        <v>1085</v>
      </c>
      <c r="C281" s="116">
        <v>0</v>
      </c>
      <c r="D281" s="116">
        <v>0</v>
      </c>
      <c r="E281" s="116">
        <v>0</v>
      </c>
    </row>
    <row r="282" spans="1:5">
      <c r="A282" s="114" t="s">
        <v>565</v>
      </c>
      <c r="B282" s="115" t="s">
        <v>1086</v>
      </c>
      <c r="C282" s="116">
        <v>180794.32</v>
      </c>
      <c r="D282" s="116">
        <v>0</v>
      </c>
      <c r="E282" s="116">
        <v>0</v>
      </c>
    </row>
    <row r="283" spans="1:5">
      <c r="A283" s="112" t="s">
        <v>1087</v>
      </c>
      <c r="B283" s="112" t="s">
        <v>1088</v>
      </c>
      <c r="C283" s="113">
        <v>0</v>
      </c>
      <c r="D283" s="113">
        <v>0</v>
      </c>
      <c r="E283" s="113">
        <v>0</v>
      </c>
    </row>
    <row r="284" spans="1:5">
      <c r="A284" s="112" t="s">
        <v>1089</v>
      </c>
      <c r="B284" s="112" t="s">
        <v>1090</v>
      </c>
      <c r="C284" s="113">
        <v>0</v>
      </c>
      <c r="D284" s="113">
        <v>0</v>
      </c>
      <c r="E284" s="113">
        <v>0</v>
      </c>
    </row>
    <row r="285" spans="1:5">
      <c r="A285" s="112" t="s">
        <v>1091</v>
      </c>
      <c r="B285" s="112" t="s">
        <v>1092</v>
      </c>
      <c r="C285" s="113">
        <v>0</v>
      </c>
      <c r="D285" s="113">
        <v>0</v>
      </c>
      <c r="E285" s="113">
        <v>0</v>
      </c>
    </row>
    <row r="286" spans="1:5">
      <c r="A286" s="112" t="s">
        <v>1093</v>
      </c>
      <c r="B286" s="112" t="s">
        <v>1094</v>
      </c>
      <c r="C286" s="113">
        <v>0</v>
      </c>
      <c r="D286" s="113">
        <v>0</v>
      </c>
      <c r="E286" s="113">
        <v>0</v>
      </c>
    </row>
    <row r="287" spans="1:5">
      <c r="A287" s="112" t="s">
        <v>1095</v>
      </c>
      <c r="B287" s="112" t="s">
        <v>1096</v>
      </c>
      <c r="C287" s="113">
        <v>0</v>
      </c>
      <c r="D287" s="113">
        <v>0</v>
      </c>
      <c r="E287" s="113">
        <v>0</v>
      </c>
    </row>
    <row r="288" spans="1:5">
      <c r="A288" s="112" t="s">
        <v>1097</v>
      </c>
      <c r="B288" s="112" t="s">
        <v>1098</v>
      </c>
      <c r="C288" s="113">
        <v>0</v>
      </c>
      <c r="D288" s="113">
        <v>0</v>
      </c>
      <c r="E288" s="113">
        <v>0</v>
      </c>
    </row>
    <row r="289" spans="1:5">
      <c r="A289" s="112" t="s">
        <v>1099</v>
      </c>
      <c r="B289" s="112" t="s">
        <v>1100</v>
      </c>
      <c r="C289" s="113">
        <v>0</v>
      </c>
      <c r="D289" s="113">
        <v>0</v>
      </c>
      <c r="E289" s="113">
        <v>0</v>
      </c>
    </row>
    <row r="290" spans="1:5">
      <c r="A290" s="112" t="s">
        <v>1101</v>
      </c>
      <c r="B290" s="112" t="s">
        <v>1102</v>
      </c>
      <c r="C290" s="113">
        <v>0</v>
      </c>
      <c r="D290" s="113">
        <v>0</v>
      </c>
      <c r="E290" s="113">
        <v>0</v>
      </c>
    </row>
    <row r="291" spans="1:5">
      <c r="A291" s="112" t="s">
        <v>1103</v>
      </c>
      <c r="B291" s="112" t="s">
        <v>1104</v>
      </c>
      <c r="C291" s="113">
        <v>0</v>
      </c>
      <c r="D291" s="113">
        <v>0</v>
      </c>
      <c r="E291" s="113">
        <v>0</v>
      </c>
    </row>
    <row r="292" spans="1:5">
      <c r="A292" s="112" t="s">
        <v>1105</v>
      </c>
      <c r="B292" s="112" t="s">
        <v>1106</v>
      </c>
      <c r="C292" s="113">
        <v>0</v>
      </c>
      <c r="D292" s="113">
        <v>0</v>
      </c>
      <c r="E292" s="113">
        <v>0</v>
      </c>
    </row>
    <row r="293" spans="1:5">
      <c r="A293" s="112" t="s">
        <v>1107</v>
      </c>
      <c r="B293" s="112" t="s">
        <v>1108</v>
      </c>
      <c r="C293" s="113">
        <v>0</v>
      </c>
      <c r="D293" s="113">
        <v>0</v>
      </c>
      <c r="E293" s="113">
        <v>0</v>
      </c>
    </row>
    <row r="294" spans="1:5">
      <c r="A294" s="112" t="s">
        <v>1109</v>
      </c>
      <c r="B294" s="112" t="s">
        <v>1110</v>
      </c>
      <c r="C294" s="113">
        <v>0</v>
      </c>
      <c r="D294" s="113">
        <v>0</v>
      </c>
      <c r="E294" s="113">
        <v>0</v>
      </c>
    </row>
    <row r="295" spans="1:5">
      <c r="A295" s="112" t="s">
        <v>1111</v>
      </c>
      <c r="B295" s="112" t="s">
        <v>1112</v>
      </c>
      <c r="C295" s="113">
        <v>0</v>
      </c>
      <c r="D295" s="113">
        <v>0</v>
      </c>
      <c r="E295" s="113">
        <v>0</v>
      </c>
    </row>
    <row r="296" spans="1:5">
      <c r="A296" s="115" t="s">
        <v>1113</v>
      </c>
      <c r="B296" s="115" t="s">
        <v>1114</v>
      </c>
      <c r="C296" s="116">
        <v>0</v>
      </c>
      <c r="D296" s="116">
        <v>0</v>
      </c>
      <c r="E296" s="116">
        <v>0</v>
      </c>
    </row>
    <row r="297" spans="1:5">
      <c r="A297" s="112" t="s">
        <v>1115</v>
      </c>
      <c r="B297" s="112" t="s">
        <v>1116</v>
      </c>
      <c r="C297" s="113">
        <v>0</v>
      </c>
      <c r="D297" s="113">
        <v>0</v>
      </c>
      <c r="E297" s="113">
        <v>0</v>
      </c>
    </row>
    <row r="298" spans="1:5">
      <c r="A298" s="112" t="s">
        <v>1117</v>
      </c>
      <c r="B298" s="112" t="s">
        <v>1118</v>
      </c>
      <c r="C298" s="113">
        <v>0</v>
      </c>
      <c r="D298" s="113">
        <v>0</v>
      </c>
      <c r="E298" s="113">
        <v>0</v>
      </c>
    </row>
    <row r="299" spans="1:5">
      <c r="A299" s="112" t="s">
        <v>1119</v>
      </c>
      <c r="B299" s="112" t="s">
        <v>1120</v>
      </c>
      <c r="C299" s="113">
        <v>0</v>
      </c>
      <c r="D299" s="113">
        <v>0</v>
      </c>
      <c r="E299" s="113">
        <v>0</v>
      </c>
    </row>
    <row r="300" spans="1:5">
      <c r="A300" s="112" t="s">
        <v>1121</v>
      </c>
      <c r="B300" s="112" t="s">
        <v>1122</v>
      </c>
      <c r="C300" s="113">
        <v>0</v>
      </c>
      <c r="D300" s="113">
        <v>0</v>
      </c>
      <c r="E300" s="113">
        <v>0</v>
      </c>
    </row>
    <row r="301" spans="1:5">
      <c r="A301" s="112" t="s">
        <v>1123</v>
      </c>
      <c r="B301" s="112" t="s">
        <v>1124</v>
      </c>
      <c r="C301" s="113">
        <v>0</v>
      </c>
      <c r="D301" s="113">
        <v>0</v>
      </c>
      <c r="E301" s="113">
        <v>0</v>
      </c>
    </row>
    <row r="302" spans="1:5">
      <c r="A302" s="112" t="s">
        <v>1125</v>
      </c>
      <c r="B302" s="112" t="s">
        <v>1126</v>
      </c>
      <c r="C302" s="113">
        <v>0</v>
      </c>
      <c r="D302" s="113">
        <v>0</v>
      </c>
      <c r="E302" s="113">
        <v>0</v>
      </c>
    </row>
    <row r="303" spans="1:5">
      <c r="A303" s="112" t="s">
        <v>1127</v>
      </c>
      <c r="B303" s="112" t="s">
        <v>1128</v>
      </c>
      <c r="C303" s="113">
        <v>40332</v>
      </c>
      <c r="D303" s="113">
        <v>0</v>
      </c>
      <c r="E303" s="113">
        <v>0</v>
      </c>
    </row>
    <row r="304" spans="1:5">
      <c r="A304" s="112" t="s">
        <v>1129</v>
      </c>
      <c r="B304" s="112" t="s">
        <v>1130</v>
      </c>
      <c r="C304" s="113">
        <v>0</v>
      </c>
      <c r="D304" s="113">
        <v>0</v>
      </c>
      <c r="E304" s="113">
        <v>0</v>
      </c>
    </row>
    <row r="305" spans="1:5">
      <c r="A305" s="112" t="s">
        <v>1131</v>
      </c>
      <c r="B305" s="112" t="s">
        <v>1132</v>
      </c>
      <c r="C305" s="113">
        <v>40332</v>
      </c>
      <c r="D305" s="113">
        <v>0</v>
      </c>
      <c r="E305" s="113">
        <v>0</v>
      </c>
    </row>
    <row r="306" spans="1:5">
      <c r="A306" s="115" t="s">
        <v>1133</v>
      </c>
      <c r="B306" s="115" t="s">
        <v>1134</v>
      </c>
      <c r="C306" s="116">
        <v>80664</v>
      </c>
      <c r="D306" s="116">
        <v>0</v>
      </c>
      <c r="E306" s="116">
        <v>0</v>
      </c>
    </row>
    <row r="307" spans="1:5">
      <c r="A307" s="112" t="s">
        <v>1135</v>
      </c>
      <c r="B307" s="112" t="s">
        <v>1136</v>
      </c>
      <c r="C307" s="113">
        <v>808881.62</v>
      </c>
      <c r="D307" s="113">
        <v>0</v>
      </c>
      <c r="E307" s="113">
        <v>0</v>
      </c>
    </row>
    <row r="308" spans="1:5">
      <c r="A308" s="112" t="s">
        <v>1137</v>
      </c>
      <c r="B308" s="112" t="s">
        <v>1138</v>
      </c>
      <c r="C308" s="113">
        <v>0</v>
      </c>
      <c r="D308" s="113">
        <v>0</v>
      </c>
      <c r="E308" s="113">
        <v>0</v>
      </c>
    </row>
    <row r="309" spans="1:5">
      <c r="A309" s="112" t="s">
        <v>1139</v>
      </c>
      <c r="B309" s="112" t="s">
        <v>1140</v>
      </c>
      <c r="C309" s="113">
        <v>0</v>
      </c>
      <c r="D309" s="113">
        <v>0</v>
      </c>
      <c r="E309" s="113">
        <v>0</v>
      </c>
    </row>
    <row r="310" spans="1:5">
      <c r="A310" s="112" t="s">
        <v>1141</v>
      </c>
      <c r="B310" s="112" t="s">
        <v>1142</v>
      </c>
      <c r="C310" s="113">
        <v>40332</v>
      </c>
      <c r="D310" s="113">
        <v>0</v>
      </c>
      <c r="E310" s="113">
        <v>0</v>
      </c>
    </row>
    <row r="311" spans="1:5">
      <c r="A311" s="112" t="s">
        <v>1143</v>
      </c>
      <c r="B311" s="112" t="s">
        <v>1144</v>
      </c>
      <c r="C311" s="113">
        <v>0</v>
      </c>
      <c r="D311" s="113">
        <v>0</v>
      </c>
      <c r="E311" s="113">
        <v>0</v>
      </c>
    </row>
    <row r="312" spans="1:5">
      <c r="A312" s="112" t="s">
        <v>1145</v>
      </c>
      <c r="B312" s="112" t="s">
        <v>1146</v>
      </c>
      <c r="C312" s="113">
        <v>40332</v>
      </c>
      <c r="D312" s="113">
        <v>5478.8</v>
      </c>
      <c r="E312" s="113">
        <v>0</v>
      </c>
    </row>
    <row r="313" spans="1:5">
      <c r="A313" s="112" t="s">
        <v>1147</v>
      </c>
      <c r="B313" s="112" t="s">
        <v>1148</v>
      </c>
      <c r="C313" s="113">
        <v>80664</v>
      </c>
      <c r="D313" s="113">
        <v>0</v>
      </c>
      <c r="E313" s="113">
        <v>0</v>
      </c>
    </row>
    <row r="314" spans="1:5">
      <c r="A314" s="112" t="s">
        <v>1149</v>
      </c>
      <c r="B314" s="112" t="s">
        <v>1150</v>
      </c>
      <c r="C314" s="113">
        <v>0</v>
      </c>
      <c r="D314" s="113">
        <v>0</v>
      </c>
      <c r="E314" s="113">
        <v>0</v>
      </c>
    </row>
    <row r="315" spans="1:5">
      <c r="A315" s="112" t="s">
        <v>1151</v>
      </c>
      <c r="B315" s="112" t="s">
        <v>1152</v>
      </c>
      <c r="C315" s="113">
        <v>40332</v>
      </c>
      <c r="D315" s="113">
        <v>0</v>
      </c>
      <c r="E315" s="113">
        <v>0</v>
      </c>
    </row>
    <row r="316" spans="1:5">
      <c r="A316" s="112" t="s">
        <v>1153</v>
      </c>
      <c r="B316" s="112" t="s">
        <v>1154</v>
      </c>
      <c r="C316" s="113">
        <v>40332</v>
      </c>
      <c r="D316" s="113">
        <v>0</v>
      </c>
      <c r="E316" s="113">
        <v>0</v>
      </c>
    </row>
    <row r="317" spans="1:5">
      <c r="A317" s="115" t="s">
        <v>1155</v>
      </c>
      <c r="B317" s="115" t="s">
        <v>1156</v>
      </c>
      <c r="C317" s="116">
        <v>1050873.6200000001</v>
      </c>
      <c r="D317" s="116">
        <v>5478.8</v>
      </c>
      <c r="E317" s="116">
        <v>0</v>
      </c>
    </row>
    <row r="318" spans="1:5">
      <c r="A318" s="112" t="s">
        <v>1157</v>
      </c>
      <c r="B318" s="112" t="s">
        <v>1158</v>
      </c>
      <c r="C318" s="113">
        <v>0</v>
      </c>
      <c r="D318" s="113">
        <v>0</v>
      </c>
      <c r="E318" s="113">
        <v>0</v>
      </c>
    </row>
    <row r="319" spans="1:5">
      <c r="A319" s="112" t="s">
        <v>1159</v>
      </c>
      <c r="B319" s="112" t="s">
        <v>1160</v>
      </c>
      <c r="C319" s="113">
        <v>543110.78</v>
      </c>
      <c r="D319" s="113">
        <v>0</v>
      </c>
      <c r="E319" s="113">
        <v>0</v>
      </c>
    </row>
    <row r="320" spans="1:5">
      <c r="A320" s="112" t="s">
        <v>1161</v>
      </c>
      <c r="B320" s="112" t="s">
        <v>1162</v>
      </c>
      <c r="C320" s="113">
        <v>0</v>
      </c>
      <c r="D320" s="113">
        <v>105192.98</v>
      </c>
      <c r="E320" s="113">
        <v>0</v>
      </c>
    </row>
    <row r="321" spans="1:5">
      <c r="A321" s="112" t="s">
        <v>1163</v>
      </c>
      <c r="B321" s="112" t="s">
        <v>1164</v>
      </c>
      <c r="C321" s="113">
        <v>0</v>
      </c>
      <c r="D321" s="113">
        <v>0</v>
      </c>
      <c r="E321" s="113">
        <v>0</v>
      </c>
    </row>
    <row r="322" spans="1:5">
      <c r="A322" s="112" t="s">
        <v>1165</v>
      </c>
      <c r="B322" s="112" t="s">
        <v>1166</v>
      </c>
      <c r="C322" s="113">
        <v>80664</v>
      </c>
      <c r="D322" s="113">
        <v>0</v>
      </c>
      <c r="E322" s="113">
        <v>0</v>
      </c>
    </row>
    <row r="323" spans="1:5">
      <c r="A323" s="112" t="s">
        <v>1167</v>
      </c>
      <c r="B323" s="112" t="s">
        <v>1168</v>
      </c>
      <c r="C323" s="113">
        <v>0</v>
      </c>
      <c r="D323" s="113">
        <v>36495.699999999997</v>
      </c>
      <c r="E323" s="113">
        <v>0</v>
      </c>
    </row>
    <row r="324" spans="1:5">
      <c r="A324" s="112" t="s">
        <v>1169</v>
      </c>
      <c r="B324" s="112" t="s">
        <v>1170</v>
      </c>
      <c r="C324" s="113">
        <v>0</v>
      </c>
      <c r="D324" s="113">
        <v>0</v>
      </c>
      <c r="E324" s="113">
        <v>0</v>
      </c>
    </row>
    <row r="325" spans="1:5">
      <c r="A325" s="112" t="s">
        <v>1171</v>
      </c>
      <c r="B325" s="112" t="s">
        <v>1172</v>
      </c>
      <c r="C325" s="113">
        <v>594171.48</v>
      </c>
      <c r="D325" s="113">
        <v>0</v>
      </c>
      <c r="E325" s="113">
        <v>0</v>
      </c>
    </row>
    <row r="326" spans="1:5">
      <c r="A326" s="112" t="s">
        <v>1173</v>
      </c>
      <c r="B326" s="112" t="s">
        <v>1174</v>
      </c>
      <c r="C326" s="113">
        <v>0</v>
      </c>
      <c r="D326" s="113">
        <v>0</v>
      </c>
      <c r="E326" s="113">
        <v>0</v>
      </c>
    </row>
    <row r="327" spans="1:5">
      <c r="A327" s="112" t="s">
        <v>1175</v>
      </c>
      <c r="B327" s="112" t="s">
        <v>1176</v>
      </c>
      <c r="C327" s="113">
        <v>40332</v>
      </c>
      <c r="D327" s="113">
        <v>0</v>
      </c>
      <c r="E327" s="113">
        <v>0</v>
      </c>
    </row>
    <row r="328" spans="1:5">
      <c r="A328" s="112" t="s">
        <v>1177</v>
      </c>
      <c r="B328" s="112" t="s">
        <v>1178</v>
      </c>
      <c r="C328" s="113">
        <v>0</v>
      </c>
      <c r="D328" s="113">
        <v>0</v>
      </c>
      <c r="E328" s="113">
        <v>0</v>
      </c>
    </row>
    <row r="329" spans="1:5">
      <c r="A329" s="112" t="s">
        <v>1179</v>
      </c>
      <c r="B329" s="112" t="s">
        <v>1180</v>
      </c>
      <c r="C329" s="113">
        <v>0</v>
      </c>
      <c r="D329" s="113">
        <v>35878.32</v>
      </c>
      <c r="E329" s="113">
        <v>0</v>
      </c>
    </row>
    <row r="330" spans="1:5">
      <c r="A330" s="112" t="s">
        <v>1181</v>
      </c>
      <c r="B330" s="112" t="s">
        <v>1182</v>
      </c>
      <c r="C330" s="113">
        <v>0</v>
      </c>
      <c r="D330" s="113">
        <v>0</v>
      </c>
      <c r="E330" s="113">
        <v>0</v>
      </c>
    </row>
    <row r="331" spans="1:5">
      <c r="A331" s="112" t="s">
        <v>1183</v>
      </c>
      <c r="B331" s="112" t="s">
        <v>1184</v>
      </c>
      <c r="C331" s="113">
        <v>0</v>
      </c>
      <c r="D331" s="113">
        <v>0</v>
      </c>
      <c r="E331" s="113">
        <v>0</v>
      </c>
    </row>
    <row r="332" spans="1:5">
      <c r="A332" s="112" t="s">
        <v>1185</v>
      </c>
      <c r="B332" s="112" t="s">
        <v>1186</v>
      </c>
      <c r="C332" s="113">
        <v>80664</v>
      </c>
      <c r="D332" s="113">
        <v>0</v>
      </c>
      <c r="E332" s="113">
        <v>0</v>
      </c>
    </row>
    <row r="333" spans="1:5">
      <c r="A333" s="112" t="s">
        <v>1187</v>
      </c>
      <c r="B333" s="112" t="s">
        <v>1188</v>
      </c>
      <c r="C333" s="113">
        <v>0</v>
      </c>
      <c r="D333" s="113">
        <v>0</v>
      </c>
      <c r="E333" s="113">
        <v>0</v>
      </c>
    </row>
    <row r="334" spans="1:5">
      <c r="A334" s="115" t="s">
        <v>1189</v>
      </c>
      <c r="B334" s="115" t="s">
        <v>1190</v>
      </c>
      <c r="C334" s="116">
        <v>1338942.26</v>
      </c>
      <c r="D334" s="116">
        <v>177567</v>
      </c>
      <c r="E334" s="116">
        <v>0</v>
      </c>
    </row>
    <row r="335" spans="1:5">
      <c r="A335" s="112" t="s">
        <v>1191</v>
      </c>
      <c r="B335" s="112" t="s">
        <v>1192</v>
      </c>
      <c r="C335" s="113">
        <v>727932.84</v>
      </c>
      <c r="D335" s="113">
        <v>0</v>
      </c>
      <c r="E335" s="113">
        <v>0</v>
      </c>
    </row>
    <row r="336" spans="1:5">
      <c r="A336" s="112" t="s">
        <v>1193</v>
      </c>
      <c r="B336" s="112" t="s">
        <v>1194</v>
      </c>
      <c r="C336" s="113">
        <v>0</v>
      </c>
      <c r="D336" s="113">
        <v>0</v>
      </c>
      <c r="E336" s="113">
        <v>0</v>
      </c>
    </row>
    <row r="337" spans="1:5">
      <c r="A337" s="112" t="s">
        <v>1195</v>
      </c>
      <c r="B337" s="112" t="s">
        <v>1196</v>
      </c>
      <c r="C337" s="113">
        <v>40332</v>
      </c>
      <c r="D337" s="113">
        <v>0</v>
      </c>
      <c r="E337" s="113">
        <v>0</v>
      </c>
    </row>
    <row r="338" spans="1:5">
      <c r="A338" s="112" t="s">
        <v>1197</v>
      </c>
      <c r="B338" s="112" t="s">
        <v>1198</v>
      </c>
      <c r="C338" s="113">
        <v>0</v>
      </c>
      <c r="D338" s="113">
        <v>0</v>
      </c>
      <c r="E338" s="113">
        <v>0</v>
      </c>
    </row>
    <row r="339" spans="1:5">
      <c r="A339" s="112" t="s">
        <v>1199</v>
      </c>
      <c r="B339" s="112" t="s">
        <v>1200</v>
      </c>
      <c r="C339" s="113">
        <v>0</v>
      </c>
      <c r="D339" s="113">
        <v>0</v>
      </c>
      <c r="E339" s="113">
        <v>0</v>
      </c>
    </row>
    <row r="340" spans="1:5">
      <c r="A340" s="112" t="s">
        <v>1201</v>
      </c>
      <c r="B340" s="112" t="s">
        <v>1202</v>
      </c>
      <c r="C340" s="113">
        <v>0</v>
      </c>
      <c r="D340" s="113">
        <v>0</v>
      </c>
      <c r="E340" s="113">
        <v>0</v>
      </c>
    </row>
    <row r="341" spans="1:5">
      <c r="A341" s="112" t="s">
        <v>1203</v>
      </c>
      <c r="B341" s="112" t="s">
        <v>1204</v>
      </c>
      <c r="C341" s="113">
        <v>40332</v>
      </c>
      <c r="D341" s="113">
        <v>0</v>
      </c>
      <c r="E341" s="113">
        <v>0</v>
      </c>
    </row>
    <row r="342" spans="1:5">
      <c r="A342" s="112" t="s">
        <v>1205</v>
      </c>
      <c r="B342" s="112" t="s">
        <v>1206</v>
      </c>
      <c r="C342" s="113">
        <v>40332</v>
      </c>
      <c r="D342" s="113">
        <v>0</v>
      </c>
      <c r="E342" s="113">
        <v>0</v>
      </c>
    </row>
    <row r="343" spans="1:5">
      <c r="A343" s="112" t="s">
        <v>1207</v>
      </c>
      <c r="B343" s="112" t="s">
        <v>1208</v>
      </c>
      <c r="C343" s="113">
        <v>190051.45</v>
      </c>
      <c r="D343" s="113">
        <v>0</v>
      </c>
      <c r="E343" s="113">
        <v>0</v>
      </c>
    </row>
    <row r="344" spans="1:5">
      <c r="A344" s="112" t="s">
        <v>1209</v>
      </c>
      <c r="B344" s="112" t="s">
        <v>1210</v>
      </c>
      <c r="C344" s="113">
        <v>0</v>
      </c>
      <c r="D344" s="113">
        <v>0</v>
      </c>
      <c r="E344" s="113">
        <v>0</v>
      </c>
    </row>
    <row r="345" spans="1:5">
      <c r="A345" s="112" t="s">
        <v>1211</v>
      </c>
      <c r="B345" s="112" t="s">
        <v>1212</v>
      </c>
      <c r="C345" s="113">
        <v>0</v>
      </c>
      <c r="D345" s="113">
        <v>0</v>
      </c>
      <c r="E345" s="113">
        <v>0</v>
      </c>
    </row>
    <row r="346" spans="1:5">
      <c r="A346" s="115" t="s">
        <v>1213</v>
      </c>
      <c r="B346" s="115" t="s">
        <v>1214</v>
      </c>
      <c r="C346" s="116">
        <v>1038980.29</v>
      </c>
      <c r="D346" s="116">
        <v>0</v>
      </c>
      <c r="E346" s="116">
        <v>0</v>
      </c>
    </row>
    <row r="347" spans="1:5">
      <c r="A347" s="112" t="s">
        <v>1215</v>
      </c>
      <c r="B347" s="112" t="s">
        <v>1216</v>
      </c>
      <c r="C347" s="113">
        <v>0</v>
      </c>
      <c r="D347" s="113">
        <v>0</v>
      </c>
      <c r="E347" s="113">
        <v>0</v>
      </c>
    </row>
    <row r="348" spans="1:5">
      <c r="A348" s="112" t="s">
        <v>1217</v>
      </c>
      <c r="B348" s="112" t="s">
        <v>1218</v>
      </c>
      <c r="C348" s="113">
        <v>420468.77</v>
      </c>
      <c r="D348" s="113">
        <v>0</v>
      </c>
      <c r="E348" s="113">
        <v>220400</v>
      </c>
    </row>
    <row r="349" spans="1:5">
      <c r="A349" s="112" t="s">
        <v>1219</v>
      </c>
      <c r="B349" s="112" t="s">
        <v>1220</v>
      </c>
      <c r="C349" s="113">
        <v>0</v>
      </c>
      <c r="D349" s="113">
        <v>0</v>
      </c>
      <c r="E349" s="113">
        <v>0</v>
      </c>
    </row>
    <row r="350" spans="1:5">
      <c r="A350" s="112" t="s">
        <v>1221</v>
      </c>
      <c r="B350" s="112" t="s">
        <v>1222</v>
      </c>
      <c r="C350" s="113">
        <v>0</v>
      </c>
      <c r="D350" s="113">
        <v>0</v>
      </c>
      <c r="E350" s="113">
        <v>0</v>
      </c>
    </row>
    <row r="351" spans="1:5">
      <c r="A351" s="112" t="s">
        <v>1223</v>
      </c>
      <c r="B351" s="112" t="s">
        <v>1224</v>
      </c>
      <c r="C351" s="113">
        <v>0</v>
      </c>
      <c r="D351" s="113">
        <v>0</v>
      </c>
      <c r="E351" s="113">
        <v>0</v>
      </c>
    </row>
    <row r="352" spans="1:5">
      <c r="A352" s="112" t="s">
        <v>1225</v>
      </c>
      <c r="B352" s="112" t="s">
        <v>1226</v>
      </c>
      <c r="C352" s="113">
        <v>0</v>
      </c>
      <c r="D352" s="113">
        <v>0</v>
      </c>
      <c r="E352" s="113">
        <v>0</v>
      </c>
    </row>
    <row r="353" spans="1:5">
      <c r="A353" s="112" t="s">
        <v>1227</v>
      </c>
      <c r="B353" s="112" t="s">
        <v>1228</v>
      </c>
      <c r="C353" s="113">
        <v>0</v>
      </c>
      <c r="D353" s="113">
        <v>0</v>
      </c>
      <c r="E353" s="113">
        <v>0</v>
      </c>
    </row>
    <row r="354" spans="1:5">
      <c r="A354" s="112" t="s">
        <v>1229</v>
      </c>
      <c r="B354" s="112" t="s">
        <v>1230</v>
      </c>
      <c r="C354" s="113">
        <v>0</v>
      </c>
      <c r="D354" s="113">
        <v>0</v>
      </c>
      <c r="E354" s="113">
        <v>220400</v>
      </c>
    </row>
    <row r="355" spans="1:5">
      <c r="A355" s="112" t="s">
        <v>1231</v>
      </c>
      <c r="B355" s="112" t="s">
        <v>1232</v>
      </c>
      <c r="C355" s="113">
        <v>0</v>
      </c>
      <c r="D355" s="113">
        <v>0</v>
      </c>
      <c r="E355" s="113">
        <v>0</v>
      </c>
    </row>
    <row r="356" spans="1:5">
      <c r="A356" s="112" t="s">
        <v>1233</v>
      </c>
      <c r="B356" s="112" t="s">
        <v>1234</v>
      </c>
      <c r="C356" s="113">
        <v>168730.53</v>
      </c>
      <c r="D356" s="113">
        <v>0</v>
      </c>
      <c r="E356" s="113">
        <v>0</v>
      </c>
    </row>
    <row r="357" spans="1:5">
      <c r="A357" s="115" t="s">
        <v>1235</v>
      </c>
      <c r="B357" s="115" t="s">
        <v>1236</v>
      </c>
      <c r="C357" s="116">
        <v>589199.30000000005</v>
      </c>
      <c r="D357" s="116">
        <v>0</v>
      </c>
      <c r="E357" s="116">
        <v>440800</v>
      </c>
    </row>
    <row r="358" spans="1:5">
      <c r="A358" s="114" t="s">
        <v>565</v>
      </c>
      <c r="B358" s="115" t="s">
        <v>1237</v>
      </c>
      <c r="C358" s="116">
        <v>4098659.47</v>
      </c>
      <c r="D358" s="116">
        <v>183045.8</v>
      </c>
      <c r="E358" s="116">
        <v>440800</v>
      </c>
    </row>
    <row r="359" spans="1:5">
      <c r="A359" s="112" t="s">
        <v>1238</v>
      </c>
      <c r="B359" s="112" t="s">
        <v>1239</v>
      </c>
      <c r="C359" s="113">
        <v>0</v>
      </c>
      <c r="D359" s="113">
        <v>0</v>
      </c>
      <c r="E359" s="113">
        <v>0</v>
      </c>
    </row>
    <row r="360" spans="1:5">
      <c r="A360" s="112" t="s">
        <v>1240</v>
      </c>
      <c r="B360" s="112" t="s">
        <v>1241</v>
      </c>
      <c r="C360" s="113">
        <v>0</v>
      </c>
      <c r="D360" s="113">
        <v>0</v>
      </c>
      <c r="E360" s="113">
        <v>0</v>
      </c>
    </row>
    <row r="361" spans="1:5">
      <c r="A361" s="112" t="s">
        <v>1242</v>
      </c>
      <c r="B361" s="112" t="s">
        <v>1243</v>
      </c>
      <c r="C361" s="113">
        <v>0</v>
      </c>
      <c r="D361" s="113">
        <v>0</v>
      </c>
      <c r="E361" s="113">
        <v>0</v>
      </c>
    </row>
    <row r="362" spans="1:5">
      <c r="A362" s="112" t="s">
        <v>1244</v>
      </c>
      <c r="B362" s="112" t="s">
        <v>1245</v>
      </c>
      <c r="C362" s="113">
        <v>0</v>
      </c>
      <c r="D362" s="113">
        <v>0</v>
      </c>
      <c r="E362" s="113">
        <v>0</v>
      </c>
    </row>
    <row r="363" spans="1:5">
      <c r="A363" s="112" t="s">
        <v>1246</v>
      </c>
      <c r="B363" s="112" t="s">
        <v>1247</v>
      </c>
      <c r="C363" s="113">
        <v>0</v>
      </c>
      <c r="D363" s="113">
        <v>0</v>
      </c>
      <c r="E363" s="113">
        <v>0</v>
      </c>
    </row>
    <row r="364" spans="1:5">
      <c r="A364" s="112" t="s">
        <v>1248</v>
      </c>
      <c r="B364" s="112" t="s">
        <v>1249</v>
      </c>
      <c r="C364" s="113">
        <v>0</v>
      </c>
      <c r="D364" s="113">
        <v>0</v>
      </c>
      <c r="E364" s="113">
        <v>0</v>
      </c>
    </row>
    <row r="365" spans="1:5">
      <c r="A365" s="112" t="s">
        <v>1250</v>
      </c>
      <c r="B365" s="112" t="s">
        <v>1251</v>
      </c>
      <c r="C365" s="113">
        <v>0</v>
      </c>
      <c r="D365" s="113">
        <v>0</v>
      </c>
      <c r="E365" s="113">
        <v>0</v>
      </c>
    </row>
    <row r="366" spans="1:5">
      <c r="A366" s="112" t="s">
        <v>1252</v>
      </c>
      <c r="B366" s="112" t="s">
        <v>1253</v>
      </c>
      <c r="C366" s="113">
        <v>0</v>
      </c>
      <c r="D366" s="113">
        <v>0</v>
      </c>
      <c r="E366" s="113">
        <v>0</v>
      </c>
    </row>
    <row r="367" spans="1:5">
      <c r="A367" s="112" t="s">
        <v>1254</v>
      </c>
      <c r="B367" s="112" t="s">
        <v>1255</v>
      </c>
      <c r="C367" s="113">
        <v>0</v>
      </c>
      <c r="D367" s="113">
        <v>0</v>
      </c>
      <c r="E367" s="113">
        <v>0</v>
      </c>
    </row>
    <row r="368" spans="1:5">
      <c r="A368" s="115" t="s">
        <v>1256</v>
      </c>
      <c r="B368" s="115" t="s">
        <v>46</v>
      </c>
      <c r="C368" s="116">
        <v>0</v>
      </c>
      <c r="D368" s="116">
        <v>0</v>
      </c>
      <c r="E368" s="116">
        <v>0</v>
      </c>
    </row>
    <row r="369" spans="1:5">
      <c r="A369" s="112" t="s">
        <v>1257</v>
      </c>
      <c r="B369" s="112" t="s">
        <v>1258</v>
      </c>
      <c r="C369" s="113">
        <v>0</v>
      </c>
      <c r="D369" s="113">
        <v>0</v>
      </c>
      <c r="E369" s="113">
        <v>0</v>
      </c>
    </row>
    <row r="370" spans="1:5">
      <c r="A370" s="112" t="s">
        <v>1259</v>
      </c>
      <c r="B370" s="112" t="s">
        <v>1260</v>
      </c>
      <c r="C370" s="113">
        <v>0</v>
      </c>
      <c r="D370" s="113">
        <v>0</v>
      </c>
      <c r="E370" s="113">
        <v>0</v>
      </c>
    </row>
    <row r="371" spans="1:5">
      <c r="A371" s="112" t="s">
        <v>1261</v>
      </c>
      <c r="B371" s="112" t="s">
        <v>1262</v>
      </c>
      <c r="C371" s="113">
        <v>161328</v>
      </c>
      <c r="D371" s="113">
        <v>0</v>
      </c>
      <c r="E371" s="113">
        <v>0</v>
      </c>
    </row>
    <row r="372" spans="1:5">
      <c r="A372" s="112" t="s">
        <v>1263</v>
      </c>
      <c r="B372" s="112" t="s">
        <v>1264</v>
      </c>
      <c r="C372" s="113">
        <v>112420.43</v>
      </c>
      <c r="D372" s="113">
        <v>0</v>
      </c>
      <c r="E372" s="113">
        <v>0</v>
      </c>
    </row>
    <row r="373" spans="1:5">
      <c r="A373" s="112" t="s">
        <v>1265</v>
      </c>
      <c r="B373" s="112" t="s">
        <v>1266</v>
      </c>
      <c r="C373" s="113">
        <v>0</v>
      </c>
      <c r="D373" s="113">
        <v>0</v>
      </c>
      <c r="E373" s="113">
        <v>0</v>
      </c>
    </row>
    <row r="374" spans="1:5">
      <c r="A374" s="112" t="s">
        <v>1267</v>
      </c>
      <c r="B374" s="112" t="s">
        <v>1268</v>
      </c>
      <c r="C374" s="113">
        <v>0</v>
      </c>
      <c r="D374" s="113">
        <v>0</v>
      </c>
      <c r="E374" s="113">
        <v>0</v>
      </c>
    </row>
    <row r="375" spans="1:5">
      <c r="A375" s="112" t="s">
        <v>1269</v>
      </c>
      <c r="B375" s="112" t="s">
        <v>1270</v>
      </c>
      <c r="C375" s="113">
        <v>0</v>
      </c>
      <c r="D375" s="113">
        <v>0</v>
      </c>
      <c r="E375" s="113">
        <v>0</v>
      </c>
    </row>
    <row r="376" spans="1:5">
      <c r="A376" s="112" t="s">
        <v>1271</v>
      </c>
      <c r="B376" s="112" t="s">
        <v>1272</v>
      </c>
      <c r="C376" s="113">
        <v>0</v>
      </c>
      <c r="D376" s="113">
        <v>0</v>
      </c>
      <c r="E376" s="113">
        <v>0</v>
      </c>
    </row>
    <row r="377" spans="1:5">
      <c r="A377" s="112" t="s">
        <v>1273</v>
      </c>
      <c r="B377" s="112" t="s">
        <v>1274</v>
      </c>
      <c r="C377" s="113">
        <v>234934.67</v>
      </c>
      <c r="D377" s="113">
        <v>0</v>
      </c>
      <c r="E377" s="113">
        <v>0</v>
      </c>
    </row>
    <row r="378" spans="1:5">
      <c r="A378" s="112" t="s">
        <v>1275</v>
      </c>
      <c r="B378" s="112" t="s">
        <v>1276</v>
      </c>
      <c r="C378" s="113">
        <v>818431.81</v>
      </c>
      <c r="D378" s="113">
        <v>0</v>
      </c>
      <c r="E378" s="113">
        <v>0</v>
      </c>
    </row>
    <row r="379" spans="1:5">
      <c r="A379" s="112" t="s">
        <v>1277</v>
      </c>
      <c r="B379" s="112" t="s">
        <v>1278</v>
      </c>
      <c r="C379" s="113">
        <v>40332</v>
      </c>
      <c r="D379" s="113">
        <v>0</v>
      </c>
      <c r="E379" s="113">
        <v>0</v>
      </c>
    </row>
    <row r="380" spans="1:5">
      <c r="A380" s="112" t="s">
        <v>1279</v>
      </c>
      <c r="B380" s="112" t="s">
        <v>1280</v>
      </c>
      <c r="C380" s="113">
        <v>1395703.15</v>
      </c>
      <c r="D380" s="113">
        <v>0</v>
      </c>
      <c r="E380" s="113">
        <v>0</v>
      </c>
    </row>
    <row r="381" spans="1:5">
      <c r="A381" s="115" t="s">
        <v>1281</v>
      </c>
      <c r="B381" s="115" t="s">
        <v>47</v>
      </c>
      <c r="C381" s="116">
        <v>2763150.06</v>
      </c>
      <c r="D381" s="116">
        <v>0</v>
      </c>
      <c r="E381" s="116">
        <v>0</v>
      </c>
    </row>
    <row r="382" spans="1:5">
      <c r="A382" s="112" t="s">
        <v>1282</v>
      </c>
      <c r="B382" s="112" t="s">
        <v>1283</v>
      </c>
      <c r="C382" s="113">
        <v>0</v>
      </c>
      <c r="D382" s="113">
        <v>0</v>
      </c>
      <c r="E382" s="113">
        <v>0</v>
      </c>
    </row>
    <row r="383" spans="1:5">
      <c r="A383" s="112" t="s">
        <v>1284</v>
      </c>
      <c r="B383" s="112" t="s">
        <v>1285</v>
      </c>
      <c r="C383" s="113">
        <v>0</v>
      </c>
      <c r="D383" s="113">
        <v>0</v>
      </c>
      <c r="E383" s="113">
        <v>0</v>
      </c>
    </row>
    <row r="384" spans="1:5">
      <c r="A384" s="112" t="s">
        <v>1286</v>
      </c>
      <c r="B384" s="112" t="s">
        <v>1287</v>
      </c>
      <c r="C384" s="113">
        <v>0</v>
      </c>
      <c r="D384" s="113">
        <v>125326.91</v>
      </c>
      <c r="E384" s="113">
        <v>0</v>
      </c>
    </row>
    <row r="385" spans="1:5">
      <c r="A385" s="112" t="s">
        <v>1288</v>
      </c>
      <c r="B385" s="112" t="s">
        <v>1289</v>
      </c>
      <c r="C385" s="113">
        <v>0</v>
      </c>
      <c r="D385" s="113">
        <v>0</v>
      </c>
      <c r="E385" s="113">
        <v>0</v>
      </c>
    </row>
    <row r="386" spans="1:5">
      <c r="A386" s="112" t="s">
        <v>1290</v>
      </c>
      <c r="B386" s="112" t="s">
        <v>1291</v>
      </c>
      <c r="C386" s="113">
        <v>0</v>
      </c>
      <c r="D386" s="113">
        <v>0</v>
      </c>
      <c r="E386" s="113">
        <v>0</v>
      </c>
    </row>
    <row r="387" spans="1:5">
      <c r="A387" s="112" t="s">
        <v>1292</v>
      </c>
      <c r="B387" s="112" t="s">
        <v>1293</v>
      </c>
      <c r="C387" s="113">
        <v>0</v>
      </c>
      <c r="D387" s="113">
        <v>0</v>
      </c>
      <c r="E387" s="113">
        <v>0</v>
      </c>
    </row>
    <row r="388" spans="1:5">
      <c r="A388" s="112" t="s">
        <v>1294</v>
      </c>
      <c r="B388" s="112" t="s">
        <v>1295</v>
      </c>
      <c r="C388" s="113">
        <v>0</v>
      </c>
      <c r="D388" s="113">
        <v>0</v>
      </c>
      <c r="E388" s="113">
        <v>0</v>
      </c>
    </row>
    <row r="389" spans="1:5">
      <c r="A389" s="112" t="s">
        <v>1296</v>
      </c>
      <c r="B389" s="112" t="s">
        <v>1297</v>
      </c>
      <c r="C389" s="113">
        <v>0</v>
      </c>
      <c r="D389" s="113">
        <v>0</v>
      </c>
      <c r="E389" s="113">
        <v>0</v>
      </c>
    </row>
    <row r="390" spans="1:5">
      <c r="A390" s="112" t="s">
        <v>1298</v>
      </c>
      <c r="B390" s="112" t="s">
        <v>1299</v>
      </c>
      <c r="C390" s="113">
        <v>0</v>
      </c>
      <c r="D390" s="113">
        <v>0</v>
      </c>
      <c r="E390" s="113">
        <v>0</v>
      </c>
    </row>
    <row r="391" spans="1:5">
      <c r="A391" s="112" t="s">
        <v>1300</v>
      </c>
      <c r="B391" s="112" t="s">
        <v>1301</v>
      </c>
      <c r="C391" s="113">
        <v>0</v>
      </c>
      <c r="D391" s="113">
        <v>0</v>
      </c>
      <c r="E391" s="113">
        <v>0</v>
      </c>
    </row>
    <row r="392" spans="1:5">
      <c r="A392" s="112" t="s">
        <v>1302</v>
      </c>
      <c r="B392" s="112" t="s">
        <v>1303</v>
      </c>
      <c r="C392" s="113">
        <v>0</v>
      </c>
      <c r="D392" s="113">
        <v>57145.85</v>
      </c>
      <c r="E392" s="113">
        <v>0</v>
      </c>
    </row>
    <row r="393" spans="1:5">
      <c r="A393" s="112" t="s">
        <v>1304</v>
      </c>
      <c r="B393" s="112" t="s">
        <v>1305</v>
      </c>
      <c r="C393" s="113">
        <v>0</v>
      </c>
      <c r="D393" s="113">
        <v>0</v>
      </c>
      <c r="E393" s="113">
        <v>0</v>
      </c>
    </row>
    <row r="394" spans="1:5">
      <c r="A394" s="112" t="s">
        <v>1306</v>
      </c>
      <c r="B394" s="112" t="s">
        <v>1307</v>
      </c>
      <c r="C394" s="113">
        <v>0</v>
      </c>
      <c r="D394" s="113">
        <v>0</v>
      </c>
      <c r="E394" s="113">
        <v>0</v>
      </c>
    </row>
    <row r="395" spans="1:5">
      <c r="A395" s="112" t="s">
        <v>1308</v>
      </c>
      <c r="B395" s="112" t="s">
        <v>1309</v>
      </c>
      <c r="C395" s="113">
        <v>0</v>
      </c>
      <c r="D395" s="113">
        <v>0</v>
      </c>
      <c r="E395" s="113">
        <v>0</v>
      </c>
    </row>
    <row r="396" spans="1:5">
      <c r="A396" s="112" t="s">
        <v>1310</v>
      </c>
      <c r="B396" s="112" t="s">
        <v>1311</v>
      </c>
      <c r="C396" s="113">
        <v>0</v>
      </c>
      <c r="D396" s="113">
        <v>0</v>
      </c>
      <c r="E396" s="113">
        <v>0</v>
      </c>
    </row>
    <row r="397" spans="1:5">
      <c r="A397" s="115" t="s">
        <v>1312</v>
      </c>
      <c r="B397" s="115" t="s">
        <v>1313</v>
      </c>
      <c r="C397" s="116">
        <v>0</v>
      </c>
      <c r="D397" s="116">
        <v>182472.76</v>
      </c>
      <c r="E397" s="116">
        <v>0</v>
      </c>
    </row>
    <row r="398" spans="1:5">
      <c r="A398" s="112" t="s">
        <v>1314</v>
      </c>
      <c r="B398" s="112" t="s">
        <v>1315</v>
      </c>
      <c r="C398" s="113">
        <v>0</v>
      </c>
      <c r="D398" s="113">
        <v>0</v>
      </c>
      <c r="E398" s="113">
        <v>0</v>
      </c>
    </row>
    <row r="399" spans="1:5">
      <c r="A399" s="112" t="s">
        <v>1316</v>
      </c>
      <c r="B399" s="112" t="s">
        <v>1317</v>
      </c>
      <c r="C399" s="113">
        <v>0</v>
      </c>
      <c r="D399" s="113">
        <v>0</v>
      </c>
      <c r="E399" s="113">
        <v>0</v>
      </c>
    </row>
    <row r="400" spans="1:5">
      <c r="A400" s="112" t="s">
        <v>1318</v>
      </c>
      <c r="B400" s="112" t="s">
        <v>1319</v>
      </c>
      <c r="C400" s="113">
        <v>0</v>
      </c>
      <c r="D400" s="113">
        <v>0</v>
      </c>
      <c r="E400" s="113">
        <v>0</v>
      </c>
    </row>
    <row r="401" spans="1:5">
      <c r="A401" s="112" t="s">
        <v>1320</v>
      </c>
      <c r="B401" s="112" t="s">
        <v>1321</v>
      </c>
      <c r="C401" s="113">
        <v>40332</v>
      </c>
      <c r="D401" s="113">
        <v>162688.34</v>
      </c>
      <c r="E401" s="113">
        <v>0</v>
      </c>
    </row>
    <row r="402" spans="1:5">
      <c r="A402" s="112" t="s">
        <v>1322</v>
      </c>
      <c r="B402" s="112" t="s">
        <v>1323</v>
      </c>
      <c r="C402" s="113">
        <v>40332</v>
      </c>
      <c r="D402" s="113">
        <v>0</v>
      </c>
      <c r="E402" s="113">
        <v>0</v>
      </c>
    </row>
    <row r="403" spans="1:5">
      <c r="A403" s="112" t="s">
        <v>1324</v>
      </c>
      <c r="B403" s="112" t="s">
        <v>1325</v>
      </c>
      <c r="C403" s="113">
        <v>0</v>
      </c>
      <c r="D403" s="113">
        <v>0</v>
      </c>
      <c r="E403" s="113">
        <v>0</v>
      </c>
    </row>
    <row r="404" spans="1:5">
      <c r="A404" s="112" t="s">
        <v>1326</v>
      </c>
      <c r="B404" s="112" t="s">
        <v>1327</v>
      </c>
      <c r="C404" s="113">
        <v>0</v>
      </c>
      <c r="D404" s="113">
        <v>0</v>
      </c>
      <c r="E404" s="113">
        <v>0</v>
      </c>
    </row>
    <row r="405" spans="1:5">
      <c r="A405" s="115" t="s">
        <v>1328</v>
      </c>
      <c r="B405" s="115" t="s">
        <v>1329</v>
      </c>
      <c r="C405" s="116">
        <v>80664</v>
      </c>
      <c r="D405" s="116">
        <v>162688.34</v>
      </c>
      <c r="E405" s="116">
        <v>0</v>
      </c>
    </row>
    <row r="406" spans="1:5">
      <c r="A406" s="112" t="s">
        <v>1330</v>
      </c>
      <c r="B406" s="112" t="s">
        <v>1331</v>
      </c>
      <c r="C406" s="113">
        <v>298685.03999999998</v>
      </c>
      <c r="D406" s="113">
        <v>0</v>
      </c>
      <c r="E406" s="113">
        <v>0</v>
      </c>
    </row>
    <row r="407" spans="1:5">
      <c r="A407" s="112" t="s">
        <v>1332</v>
      </c>
      <c r="B407" s="112" t="s">
        <v>1333</v>
      </c>
      <c r="C407" s="113">
        <v>0</v>
      </c>
      <c r="D407" s="113">
        <v>0</v>
      </c>
      <c r="E407" s="113">
        <v>0</v>
      </c>
    </row>
    <row r="408" spans="1:5">
      <c r="A408" s="112" t="s">
        <v>1334</v>
      </c>
      <c r="B408" s="112" t="s">
        <v>1335</v>
      </c>
      <c r="C408" s="113">
        <v>0</v>
      </c>
      <c r="D408" s="113">
        <v>0</v>
      </c>
      <c r="E408" s="113">
        <v>0</v>
      </c>
    </row>
    <row r="409" spans="1:5">
      <c r="A409" s="112" t="s">
        <v>1336</v>
      </c>
      <c r="B409" s="112" t="s">
        <v>1337</v>
      </c>
      <c r="C409" s="113">
        <v>40332</v>
      </c>
      <c r="D409" s="113">
        <v>33812.03</v>
      </c>
      <c r="E409" s="113">
        <v>0</v>
      </c>
    </row>
    <row r="410" spans="1:5">
      <c r="A410" s="112" t="s">
        <v>1338</v>
      </c>
      <c r="B410" s="112" t="s">
        <v>1339</v>
      </c>
      <c r="C410" s="113">
        <v>40332</v>
      </c>
      <c r="D410" s="113">
        <v>0</v>
      </c>
      <c r="E410" s="113">
        <v>0</v>
      </c>
    </row>
    <row r="411" spans="1:5">
      <c r="A411" s="112" t="s">
        <v>1340</v>
      </c>
      <c r="B411" s="112" t="s">
        <v>1341</v>
      </c>
      <c r="C411" s="113">
        <v>0</v>
      </c>
      <c r="D411" s="113">
        <v>0</v>
      </c>
      <c r="E411" s="113">
        <v>0</v>
      </c>
    </row>
    <row r="412" spans="1:5">
      <c r="A412" s="112" t="s">
        <v>1342</v>
      </c>
      <c r="B412" s="112" t="s">
        <v>1343</v>
      </c>
      <c r="C412" s="113">
        <v>161328</v>
      </c>
      <c r="D412" s="113">
        <v>0</v>
      </c>
      <c r="E412" s="113">
        <v>0</v>
      </c>
    </row>
    <row r="413" spans="1:5">
      <c r="A413" s="112" t="s">
        <v>1344</v>
      </c>
      <c r="B413" s="112" t="s">
        <v>1345</v>
      </c>
      <c r="C413" s="113">
        <v>0</v>
      </c>
      <c r="D413" s="113">
        <v>0</v>
      </c>
      <c r="E413" s="113">
        <v>0</v>
      </c>
    </row>
    <row r="414" spans="1:5">
      <c r="A414" s="112" t="s">
        <v>1346</v>
      </c>
      <c r="B414" s="112" t="s">
        <v>1347</v>
      </c>
      <c r="C414" s="113">
        <v>0</v>
      </c>
      <c r="D414" s="113">
        <v>0</v>
      </c>
      <c r="E414" s="113">
        <v>0</v>
      </c>
    </row>
    <row r="415" spans="1:5">
      <c r="A415" s="112" t="s">
        <v>1348</v>
      </c>
      <c r="B415" s="112" t="s">
        <v>1349</v>
      </c>
      <c r="C415" s="113">
        <v>0</v>
      </c>
      <c r="D415" s="113">
        <v>0</v>
      </c>
      <c r="E415" s="113">
        <v>0</v>
      </c>
    </row>
    <row r="416" spans="1:5">
      <c r="A416" s="112" t="s">
        <v>1350</v>
      </c>
      <c r="B416" s="112" t="s">
        <v>1351</v>
      </c>
      <c r="C416" s="113">
        <v>0</v>
      </c>
      <c r="D416" s="113">
        <v>0</v>
      </c>
      <c r="E416" s="113">
        <v>0</v>
      </c>
    </row>
    <row r="417" spans="1:5">
      <c r="A417" s="115" t="s">
        <v>1352</v>
      </c>
      <c r="B417" s="115" t="s">
        <v>1353</v>
      </c>
      <c r="C417" s="116">
        <v>540677.04</v>
      </c>
      <c r="D417" s="116">
        <v>33812.03</v>
      </c>
      <c r="E417" s="116">
        <v>0</v>
      </c>
    </row>
    <row r="418" spans="1:5">
      <c r="A418" s="112" t="s">
        <v>1354</v>
      </c>
      <c r="B418" s="112" t="s">
        <v>1355</v>
      </c>
      <c r="C418" s="113">
        <v>0</v>
      </c>
      <c r="D418" s="113">
        <v>55883.77</v>
      </c>
      <c r="E418" s="113">
        <v>0</v>
      </c>
    </row>
    <row r="419" spans="1:5">
      <c r="A419" s="112" t="s">
        <v>1356</v>
      </c>
      <c r="B419" s="112" t="s">
        <v>1357</v>
      </c>
      <c r="C419" s="113">
        <v>671143.73</v>
      </c>
      <c r="D419" s="113">
        <v>0</v>
      </c>
      <c r="E419" s="113">
        <v>0</v>
      </c>
    </row>
    <row r="420" spans="1:5">
      <c r="A420" s="112" t="s">
        <v>1358</v>
      </c>
      <c r="B420" s="112" t="s">
        <v>1359</v>
      </c>
      <c r="C420" s="113">
        <v>0</v>
      </c>
      <c r="D420" s="113">
        <v>0</v>
      </c>
      <c r="E420" s="113">
        <v>0</v>
      </c>
    </row>
    <row r="421" spans="1:5">
      <c r="A421" s="112" t="s">
        <v>1360</v>
      </c>
      <c r="B421" s="112" t="s">
        <v>1361</v>
      </c>
      <c r="C421" s="113">
        <v>234446.07</v>
      </c>
      <c r="D421" s="113">
        <v>0</v>
      </c>
      <c r="E421" s="113">
        <v>0</v>
      </c>
    </row>
    <row r="422" spans="1:5">
      <c r="A422" s="112" t="s">
        <v>1362</v>
      </c>
      <c r="B422" s="112" t="s">
        <v>1363</v>
      </c>
      <c r="C422" s="113">
        <v>0</v>
      </c>
      <c r="D422" s="113">
        <v>0</v>
      </c>
      <c r="E422" s="113">
        <v>0</v>
      </c>
    </row>
    <row r="423" spans="1:5">
      <c r="A423" s="112" t="s">
        <v>1364</v>
      </c>
      <c r="B423" s="112" t="s">
        <v>1365</v>
      </c>
      <c r="C423" s="113">
        <v>0</v>
      </c>
      <c r="D423" s="113">
        <v>0</v>
      </c>
      <c r="E423" s="113">
        <v>0</v>
      </c>
    </row>
    <row r="424" spans="1:5">
      <c r="A424" s="112" t="s">
        <v>1366</v>
      </c>
      <c r="B424" s="112" t="s">
        <v>1367</v>
      </c>
      <c r="C424" s="113">
        <v>161328</v>
      </c>
      <c r="D424" s="113">
        <v>0</v>
      </c>
      <c r="E424" s="113">
        <v>0</v>
      </c>
    </row>
    <row r="425" spans="1:5">
      <c r="A425" s="112" t="s">
        <v>1368</v>
      </c>
      <c r="B425" s="112" t="s">
        <v>1369</v>
      </c>
      <c r="C425" s="113">
        <v>0</v>
      </c>
      <c r="D425" s="113">
        <v>0</v>
      </c>
      <c r="E425" s="113">
        <v>0</v>
      </c>
    </row>
    <row r="426" spans="1:5">
      <c r="A426" s="112" t="s">
        <v>1370</v>
      </c>
      <c r="B426" s="112" t="s">
        <v>1371</v>
      </c>
      <c r="C426" s="113">
        <v>0</v>
      </c>
      <c r="D426" s="113">
        <v>0</v>
      </c>
      <c r="E426" s="113">
        <v>0</v>
      </c>
    </row>
    <row r="427" spans="1:5">
      <c r="A427" s="112" t="s">
        <v>1372</v>
      </c>
      <c r="B427" s="112" t="s">
        <v>1373</v>
      </c>
      <c r="C427" s="113">
        <v>0</v>
      </c>
      <c r="D427" s="113">
        <v>0</v>
      </c>
      <c r="E427" s="113">
        <v>0</v>
      </c>
    </row>
    <row r="428" spans="1:5">
      <c r="A428" s="112" t="s">
        <v>1374</v>
      </c>
      <c r="B428" s="112" t="s">
        <v>1375</v>
      </c>
      <c r="C428" s="113">
        <v>0</v>
      </c>
      <c r="D428" s="113">
        <v>0</v>
      </c>
      <c r="E428" s="113">
        <v>0</v>
      </c>
    </row>
    <row r="429" spans="1:5">
      <c r="A429" s="112" t="s">
        <v>1376</v>
      </c>
      <c r="B429" s="112" t="s">
        <v>1377</v>
      </c>
      <c r="C429" s="113">
        <v>0</v>
      </c>
      <c r="D429" s="113">
        <v>0</v>
      </c>
      <c r="E429" s="113">
        <v>0</v>
      </c>
    </row>
    <row r="430" spans="1:5">
      <c r="A430" s="112" t="s">
        <v>1378</v>
      </c>
      <c r="B430" s="112" t="s">
        <v>1379</v>
      </c>
      <c r="C430" s="113">
        <v>0</v>
      </c>
      <c r="D430" s="113">
        <v>0</v>
      </c>
      <c r="E430" s="113">
        <v>0</v>
      </c>
    </row>
    <row r="431" spans="1:5">
      <c r="A431" s="112" t="s">
        <v>1380</v>
      </c>
      <c r="B431" s="112" t="s">
        <v>1381</v>
      </c>
      <c r="C431" s="113">
        <v>0</v>
      </c>
      <c r="D431" s="113">
        <v>0</v>
      </c>
      <c r="E431" s="113">
        <v>0</v>
      </c>
    </row>
    <row r="432" spans="1:5">
      <c r="A432" s="115" t="s">
        <v>1382</v>
      </c>
      <c r="B432" s="115" t="s">
        <v>1383</v>
      </c>
      <c r="C432" s="116">
        <v>1066917.8</v>
      </c>
      <c r="D432" s="116">
        <v>55883.77</v>
      </c>
      <c r="E432" s="116">
        <v>0</v>
      </c>
    </row>
    <row r="433" spans="1:5">
      <c r="A433" s="112" t="s">
        <v>1384</v>
      </c>
      <c r="B433" s="112" t="s">
        <v>1385</v>
      </c>
      <c r="C433" s="113">
        <v>0</v>
      </c>
      <c r="D433" s="113">
        <v>391666.42</v>
      </c>
      <c r="E433" s="113">
        <v>0</v>
      </c>
    </row>
    <row r="434" spans="1:5">
      <c r="A434" s="112" t="s">
        <v>1386</v>
      </c>
      <c r="B434" s="112" t="s">
        <v>1387</v>
      </c>
      <c r="C434" s="113">
        <v>0</v>
      </c>
      <c r="D434" s="113">
        <v>0</v>
      </c>
      <c r="E434" s="113">
        <v>0</v>
      </c>
    </row>
    <row r="435" spans="1:5">
      <c r="A435" s="112" t="s">
        <v>1388</v>
      </c>
      <c r="B435" s="112" t="s">
        <v>1389</v>
      </c>
      <c r="C435" s="113">
        <v>0</v>
      </c>
      <c r="D435" s="113">
        <v>0</v>
      </c>
      <c r="E435" s="113">
        <v>0</v>
      </c>
    </row>
    <row r="436" spans="1:5">
      <c r="A436" s="112" t="s">
        <v>1390</v>
      </c>
      <c r="B436" s="112" t="s">
        <v>1391</v>
      </c>
      <c r="C436" s="113">
        <v>0</v>
      </c>
      <c r="D436" s="113">
        <v>0</v>
      </c>
      <c r="E436" s="113">
        <v>0</v>
      </c>
    </row>
    <row r="437" spans="1:5">
      <c r="A437" s="112" t="s">
        <v>1392</v>
      </c>
      <c r="B437" s="112" t="s">
        <v>1393</v>
      </c>
      <c r="C437" s="113">
        <v>0</v>
      </c>
      <c r="D437" s="113">
        <v>0</v>
      </c>
      <c r="E437" s="113">
        <v>0</v>
      </c>
    </row>
    <row r="438" spans="1:5">
      <c r="A438" s="112" t="s">
        <v>1394</v>
      </c>
      <c r="B438" s="112" t="s">
        <v>1395</v>
      </c>
      <c r="C438" s="113">
        <v>0</v>
      </c>
      <c r="D438" s="113">
        <v>0</v>
      </c>
      <c r="E438" s="113">
        <v>0</v>
      </c>
    </row>
    <row r="439" spans="1:5">
      <c r="A439" s="112" t="s">
        <v>1396</v>
      </c>
      <c r="B439" s="112" t="s">
        <v>1397</v>
      </c>
      <c r="C439" s="113">
        <v>0</v>
      </c>
      <c r="D439" s="113">
        <v>0</v>
      </c>
      <c r="E439" s="113">
        <v>0</v>
      </c>
    </row>
    <row r="440" spans="1:5">
      <c r="A440" s="112" t="s">
        <v>1398</v>
      </c>
      <c r="B440" s="112" t="s">
        <v>1399</v>
      </c>
      <c r="C440" s="113">
        <v>0</v>
      </c>
      <c r="D440" s="113">
        <v>0</v>
      </c>
      <c r="E440" s="113">
        <v>0</v>
      </c>
    </row>
    <row r="441" spans="1:5">
      <c r="A441" s="112" t="s">
        <v>1400</v>
      </c>
      <c r="B441" s="112" t="s">
        <v>1401</v>
      </c>
      <c r="C441" s="113">
        <v>0</v>
      </c>
      <c r="D441" s="113">
        <v>0</v>
      </c>
      <c r="E441" s="113">
        <v>0</v>
      </c>
    </row>
    <row r="442" spans="1:5">
      <c r="A442" s="112" t="s">
        <v>1402</v>
      </c>
      <c r="B442" s="112" t="s">
        <v>1403</v>
      </c>
      <c r="C442" s="113">
        <v>0</v>
      </c>
      <c r="D442" s="113">
        <v>0</v>
      </c>
      <c r="E442" s="113">
        <v>0</v>
      </c>
    </row>
    <row r="443" spans="1:5">
      <c r="A443" s="115" t="s">
        <v>1404</v>
      </c>
      <c r="B443" s="115" t="s">
        <v>1405</v>
      </c>
      <c r="C443" s="116">
        <v>0</v>
      </c>
      <c r="D443" s="116">
        <v>391666.42</v>
      </c>
      <c r="E443" s="116">
        <v>0</v>
      </c>
    </row>
    <row r="444" spans="1:5">
      <c r="A444" s="114" t="s">
        <v>565</v>
      </c>
      <c r="B444" s="115" t="s">
        <v>1406</v>
      </c>
      <c r="C444" s="116">
        <v>4451408.9000000004</v>
      </c>
      <c r="D444" s="116">
        <v>826523.32</v>
      </c>
      <c r="E444" s="116">
        <v>0</v>
      </c>
    </row>
    <row r="445" spans="1:5">
      <c r="A445" s="114" t="s">
        <v>565</v>
      </c>
      <c r="B445" s="115" t="s">
        <v>1407</v>
      </c>
      <c r="C445" s="116">
        <v>9750700</v>
      </c>
      <c r="D445" s="116">
        <v>6204500</v>
      </c>
      <c r="E445" s="116">
        <v>1579600</v>
      </c>
    </row>
    <row r="446" spans="1:5">
      <c r="A446" s="114" t="s">
        <v>565</v>
      </c>
      <c r="B446" s="115" t="s">
        <v>1408</v>
      </c>
      <c r="C446" s="116">
        <v>40332</v>
      </c>
      <c r="D446" s="116">
        <v>128145.24</v>
      </c>
      <c r="E446" s="116">
        <v>0</v>
      </c>
    </row>
    <row r="447" spans="1:5">
      <c r="A447" s="114" t="s">
        <v>565</v>
      </c>
      <c r="B447" s="115" t="s">
        <v>1409</v>
      </c>
      <c r="C447" s="116">
        <v>979505.31</v>
      </c>
      <c r="D447" s="116">
        <v>5066785.6399999997</v>
      </c>
      <c r="E447" s="116">
        <v>1138800</v>
      </c>
    </row>
    <row r="448" spans="1:5">
      <c r="A448" s="114" t="s">
        <v>565</v>
      </c>
      <c r="B448" s="115" t="s">
        <v>1410</v>
      </c>
      <c r="C448" s="116">
        <v>1019837.31</v>
      </c>
      <c r="D448" s="116">
        <v>5194930.88</v>
      </c>
      <c r="E448" s="116">
        <v>1138800</v>
      </c>
    </row>
    <row r="449" spans="1:5">
      <c r="A449" s="114" t="s">
        <v>565</v>
      </c>
      <c r="B449" s="115" t="s">
        <v>1411</v>
      </c>
      <c r="C449" s="116">
        <v>180794.32</v>
      </c>
      <c r="D449" s="116">
        <v>0</v>
      </c>
      <c r="E449" s="116">
        <v>0</v>
      </c>
    </row>
    <row r="450" spans="1:5">
      <c r="A450" s="114" t="s">
        <v>565</v>
      </c>
      <c r="B450" s="115" t="s">
        <v>1412</v>
      </c>
      <c r="C450" s="116">
        <v>4098659.47</v>
      </c>
      <c r="D450" s="116">
        <v>183045.8</v>
      </c>
      <c r="E450" s="116">
        <v>440800</v>
      </c>
    </row>
    <row r="451" spans="1:5">
      <c r="A451" s="114" t="s">
        <v>565</v>
      </c>
      <c r="B451" s="115" t="s">
        <v>1413</v>
      </c>
      <c r="C451" s="116">
        <v>4451408.9000000004</v>
      </c>
      <c r="D451" s="116">
        <v>826523.32</v>
      </c>
      <c r="E451" s="116">
        <v>0</v>
      </c>
    </row>
    <row r="452" spans="1:5">
      <c r="A452" s="114" t="s">
        <v>565</v>
      </c>
      <c r="B452" s="115" t="s">
        <v>1414</v>
      </c>
      <c r="C452" s="116">
        <v>8730862.6899999995</v>
      </c>
      <c r="D452" s="116">
        <v>1009569.12</v>
      </c>
      <c r="E452" s="116">
        <v>440800</v>
      </c>
    </row>
    <row r="453" spans="1:5">
      <c r="A453" s="114" t="s">
        <v>565</v>
      </c>
      <c r="B453" s="115" t="s">
        <v>1415</v>
      </c>
      <c r="C453" s="116">
        <v>9750700</v>
      </c>
      <c r="D453" s="116">
        <v>6204500</v>
      </c>
      <c r="E453" s="116">
        <v>1579600</v>
      </c>
    </row>
    <row r="454" spans="1:5">
      <c r="A454" s="102"/>
      <c r="B454" s="102"/>
      <c r="C454" s="102"/>
      <c r="D454" s="102"/>
      <c r="E454" s="102"/>
    </row>
    <row r="455" spans="1:5">
      <c r="A455" s="117" t="s">
        <v>1416</v>
      </c>
      <c r="B455" s="101"/>
      <c r="C455" s="101"/>
      <c r="D455" s="101"/>
      <c r="E455" s="101"/>
    </row>
    <row r="456" spans="1:5">
      <c r="A456" s="118" t="s">
        <v>1417</v>
      </c>
      <c r="B456" s="101"/>
      <c r="C456" s="101"/>
      <c r="D456" s="101"/>
      <c r="E456" s="101"/>
    </row>
    <row r="457" spans="1:5">
      <c r="A457" s="117" t="s">
        <v>1418</v>
      </c>
      <c r="B457" s="101"/>
      <c r="C457" s="101"/>
      <c r="D457" s="101"/>
      <c r="E457" s="101"/>
    </row>
    <row r="458" spans="1:5">
      <c r="A458" s="117" t="s">
        <v>1419</v>
      </c>
      <c r="B458" s="101"/>
      <c r="C458" s="101"/>
      <c r="D458" s="101"/>
      <c r="E458" s="101"/>
    </row>
  </sheetData>
  <mergeCells count="8">
    <mergeCell ref="A457:E457"/>
    <mergeCell ref="A458:E458"/>
    <mergeCell ref="A1:E1"/>
    <mergeCell ref="A2:E2"/>
    <mergeCell ref="A4:B5"/>
    <mergeCell ref="C5:E5"/>
    <mergeCell ref="A455:E455"/>
    <mergeCell ref="A456:E45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3">
    <pageSetUpPr fitToPage="1"/>
  </sheetPr>
  <dimension ref="A1:R481"/>
  <sheetViews>
    <sheetView workbookViewId="0">
      <pane ySplit="5" topLeftCell="A6" activePane="bottomLeft" state="frozen"/>
      <selection activeCell="C32" sqref="C32"/>
      <selection pane="bottomLeft" activeCell="K27" sqref="K27:K28"/>
    </sheetView>
  </sheetViews>
  <sheetFormatPr baseColWidth="10" defaultColWidth="12.81640625" defaultRowHeight="12.5"/>
  <cols>
    <col min="1" max="1" width="11.453125" style="1" customWidth="1"/>
    <col min="2" max="2" width="39.7265625" style="1" customWidth="1"/>
    <col min="3" max="3" width="14.54296875" style="6" bestFit="1" customWidth="1"/>
    <col min="4" max="4" width="17.453125" style="6" customWidth="1"/>
    <col min="5" max="5" width="16.453125" style="18" bestFit="1" customWidth="1"/>
    <col min="6" max="6" width="11.81640625" style="1" bestFit="1" customWidth="1"/>
    <col min="7" max="8" width="15.54296875" style="1" bestFit="1" customWidth="1"/>
    <col min="9" max="9" width="18" style="1" bestFit="1" customWidth="1"/>
    <col min="10" max="10" width="10.7265625" style="1" bestFit="1" customWidth="1"/>
    <col min="11" max="12" width="19.7265625" style="1" bestFit="1" customWidth="1"/>
    <col min="13" max="13" width="18.7265625" style="1" bestFit="1" customWidth="1"/>
    <col min="14" max="14" width="12.81640625" style="1" customWidth="1"/>
    <col min="15" max="15" width="16" style="1" bestFit="1" customWidth="1"/>
    <col min="16" max="16" width="12.81640625" style="1" customWidth="1"/>
    <col min="17" max="17" width="16" style="1" bestFit="1" customWidth="1"/>
    <col min="18" max="16384" width="12.81640625" style="1"/>
  </cols>
  <sheetData>
    <row r="1" spans="1:18" ht="29.5" customHeight="1" thickBot="1">
      <c r="A1" s="72" t="s">
        <v>515</v>
      </c>
      <c r="B1" s="72"/>
      <c r="C1" s="72"/>
      <c r="D1" s="72"/>
      <c r="E1" s="72"/>
      <c r="F1" s="72"/>
      <c r="G1" s="72"/>
      <c r="H1" s="72"/>
      <c r="I1" s="72"/>
      <c r="J1" s="72"/>
      <c r="K1" s="5"/>
    </row>
    <row r="2" spans="1:18" ht="27.75" customHeight="1" thickBot="1">
      <c r="A2" s="73" t="s">
        <v>0</v>
      </c>
      <c r="B2" s="73" t="s">
        <v>1</v>
      </c>
      <c r="C2" s="76" t="s">
        <v>524</v>
      </c>
      <c r="D2" s="77"/>
      <c r="E2" s="77"/>
      <c r="F2" s="77"/>
      <c r="G2" s="77"/>
      <c r="H2" s="77"/>
      <c r="I2" s="77"/>
      <c r="J2" s="78"/>
      <c r="K2" s="5"/>
    </row>
    <row r="3" spans="1:18" ht="105" customHeight="1" thickBot="1">
      <c r="A3" s="74"/>
      <c r="B3" s="74"/>
      <c r="C3" s="20" t="s">
        <v>9</v>
      </c>
      <c r="D3" s="20" t="s">
        <v>537</v>
      </c>
      <c r="E3" s="79" t="s">
        <v>2</v>
      </c>
      <c r="F3" s="80"/>
      <c r="G3" s="2" t="s">
        <v>67</v>
      </c>
      <c r="H3" s="2" t="s">
        <v>536</v>
      </c>
      <c r="I3" s="79" t="s">
        <v>2</v>
      </c>
      <c r="J3" s="80"/>
      <c r="K3" s="40"/>
    </row>
    <row r="4" spans="1:18" ht="13.5" thickBot="1">
      <c r="A4" s="75"/>
      <c r="B4" s="75"/>
      <c r="C4" s="79" t="s">
        <v>3</v>
      </c>
      <c r="D4" s="81"/>
      <c r="E4" s="81"/>
      <c r="F4" s="3" t="s">
        <v>4</v>
      </c>
      <c r="G4" s="79" t="s">
        <v>3</v>
      </c>
      <c r="H4" s="81"/>
      <c r="I4" s="81"/>
      <c r="J4" s="3" t="s">
        <v>4</v>
      </c>
      <c r="K4" s="40"/>
    </row>
    <row r="5" spans="1:18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</row>
    <row r="6" spans="1:18" ht="13">
      <c r="B6" s="5"/>
      <c r="C6" s="35"/>
      <c r="D6" s="35"/>
      <c r="E6" s="36"/>
      <c r="F6" s="36"/>
      <c r="G6" s="36"/>
      <c r="H6" s="36"/>
      <c r="I6" s="36"/>
      <c r="J6" s="13"/>
      <c r="K6" s="13"/>
    </row>
    <row r="7" spans="1:18" ht="14.5">
      <c r="A7" s="51">
        <v>111000</v>
      </c>
      <c r="B7" s="1" t="s">
        <v>68</v>
      </c>
      <c r="C7" s="11">
        <v>47396929.280000001</v>
      </c>
      <c r="D7" s="11">
        <v>52286369.850000001</v>
      </c>
      <c r="E7" s="41">
        <v>4889440.57</v>
      </c>
      <c r="F7" s="9">
        <f>IF(OR(D7=0,(C7)=0),"",ROUND((D7)/(C7)*100-100,2))</f>
        <v>10.32</v>
      </c>
      <c r="G7" s="11">
        <v>1359226418.0588639</v>
      </c>
      <c r="H7" s="11">
        <v>1487158153.4540267</v>
      </c>
      <c r="I7" s="41">
        <v>127931735.39516282</v>
      </c>
      <c r="J7" s="9">
        <f>IF(OR(H7=0,(G7)=0),"",ROUND((H7)/(G7)*100-100,2))</f>
        <v>9.41</v>
      </c>
      <c r="K7" s="65"/>
      <c r="L7" s="65"/>
      <c r="M7" s="65"/>
      <c r="N7" s="65"/>
      <c r="O7" s="65"/>
      <c r="P7" s="65"/>
      <c r="Q7" s="65"/>
      <c r="R7" s="65"/>
    </row>
    <row r="8" spans="1:18" ht="14.5">
      <c r="A8" s="52">
        <v>112000</v>
      </c>
      <c r="B8" s="1" t="s">
        <v>69</v>
      </c>
      <c r="C8" s="11">
        <v>603837527</v>
      </c>
      <c r="D8" s="11">
        <v>649488501.15999997</v>
      </c>
      <c r="E8" s="41">
        <v>45650974.159999967</v>
      </c>
      <c r="F8" s="9">
        <f t="shared" ref="F8:F71" si="0">IF(OR(D8=0,(C8)=0),"",ROUND((D8)/(C8)*100-100,2))</f>
        <v>7.56</v>
      </c>
      <c r="G8" s="11">
        <v>473023584.17827266</v>
      </c>
      <c r="H8" s="11">
        <v>481629569.18446016</v>
      </c>
      <c r="I8" s="41">
        <v>8605985.0061874986</v>
      </c>
      <c r="J8" s="9">
        <f t="shared" ref="J8:J71" si="1">IF(OR(H8=0,(G8)=0),"",ROUND((H8)/(G8)*100-100,2))</f>
        <v>1.82</v>
      </c>
      <c r="K8" s="65"/>
      <c r="L8" s="65"/>
      <c r="M8" s="65"/>
      <c r="N8" s="65"/>
      <c r="O8" s="65"/>
      <c r="P8" s="65"/>
      <c r="Q8" s="65"/>
      <c r="R8" s="65"/>
    </row>
    <row r="9" spans="1:18" ht="14.5">
      <c r="A9" s="52">
        <v>113000</v>
      </c>
      <c r="B9" s="1" t="s">
        <v>70</v>
      </c>
      <c r="C9" s="11">
        <v>608694077.84000003</v>
      </c>
      <c r="D9" s="11">
        <v>616854745.92000008</v>
      </c>
      <c r="E9" s="41">
        <v>8160668.0800000429</v>
      </c>
      <c r="F9" s="9">
        <f t="shared" si="0"/>
        <v>1.34</v>
      </c>
      <c r="G9" s="11">
        <v>698918253.54376626</v>
      </c>
      <c r="H9" s="11">
        <v>787192626.64067829</v>
      </c>
      <c r="I9" s="41">
        <v>88274373.096912026</v>
      </c>
      <c r="J9" s="9">
        <f t="shared" si="1"/>
        <v>12.63</v>
      </c>
      <c r="K9" s="65"/>
      <c r="L9" s="65"/>
      <c r="M9" s="65"/>
      <c r="N9" s="65"/>
      <c r="O9" s="65"/>
      <c r="P9" s="65"/>
      <c r="Q9" s="65"/>
      <c r="R9" s="65"/>
    </row>
    <row r="10" spans="1:18" ht="14.5">
      <c r="A10" s="52">
        <v>114000</v>
      </c>
      <c r="B10" s="1" t="s">
        <v>71</v>
      </c>
      <c r="C10" s="11">
        <v>194213207.94999999</v>
      </c>
      <c r="D10" s="11">
        <v>203221653.99000001</v>
      </c>
      <c r="E10" s="41">
        <v>9008446.0400000215</v>
      </c>
      <c r="F10" s="9">
        <f t="shared" si="0"/>
        <v>4.6399999999999997</v>
      </c>
      <c r="G10" s="11">
        <v>266516710.94272047</v>
      </c>
      <c r="H10" s="11">
        <v>273924166.66409063</v>
      </c>
      <c r="I10" s="41">
        <v>7407455.7213701606</v>
      </c>
      <c r="J10" s="9">
        <f t="shared" si="1"/>
        <v>2.78</v>
      </c>
      <c r="K10" s="65"/>
      <c r="L10" s="65"/>
      <c r="M10" s="65"/>
      <c r="N10" s="65"/>
      <c r="O10" s="65"/>
      <c r="P10" s="65"/>
      <c r="Q10" s="65"/>
      <c r="R10" s="65"/>
    </row>
    <row r="11" spans="1:18" ht="14.5">
      <c r="A11" s="52">
        <v>116000</v>
      </c>
      <c r="B11" s="1" t="s">
        <v>72</v>
      </c>
      <c r="C11" s="11">
        <v>237867559.87</v>
      </c>
      <c r="D11" s="11">
        <v>251799899.45000002</v>
      </c>
      <c r="E11" s="41">
        <v>13932339.580000013</v>
      </c>
      <c r="F11" s="9">
        <f t="shared" si="0"/>
        <v>5.86</v>
      </c>
      <c r="G11" s="11">
        <v>305293223.50382763</v>
      </c>
      <c r="H11" s="11">
        <v>310220015.53963405</v>
      </c>
      <c r="I11" s="41">
        <v>4926792.0358064175</v>
      </c>
      <c r="J11" s="9">
        <f t="shared" si="1"/>
        <v>1.61</v>
      </c>
      <c r="K11" s="65"/>
      <c r="L11" s="65"/>
      <c r="M11" s="65"/>
      <c r="N11" s="65"/>
      <c r="O11" s="65"/>
      <c r="P11" s="65"/>
      <c r="Q11" s="65"/>
      <c r="R11" s="65"/>
    </row>
    <row r="12" spans="1:18" ht="14.5">
      <c r="A12" s="52">
        <v>117000</v>
      </c>
      <c r="B12" s="1" t="s">
        <v>73</v>
      </c>
      <c r="C12" s="11">
        <v>100834380.72000001</v>
      </c>
      <c r="D12" s="11">
        <v>135292632.38999999</v>
      </c>
      <c r="E12" s="41">
        <v>34458251.669999972</v>
      </c>
      <c r="F12" s="9">
        <f t="shared" si="0"/>
        <v>34.17</v>
      </c>
      <c r="G12" s="11">
        <v>217099499.42349613</v>
      </c>
      <c r="H12" s="11">
        <v>194885523.32644483</v>
      </c>
      <c r="I12" s="41">
        <v>-22213976.097051293</v>
      </c>
      <c r="J12" s="9">
        <f t="shared" si="1"/>
        <v>-10.23</v>
      </c>
      <c r="K12" s="65"/>
      <c r="L12" s="65"/>
      <c r="M12" s="65"/>
      <c r="N12" s="65"/>
      <c r="O12" s="65"/>
      <c r="P12" s="65"/>
      <c r="Q12" s="65"/>
      <c r="R12" s="65"/>
    </row>
    <row r="13" spans="1:18" ht="14.5">
      <c r="A13" s="52">
        <v>119000</v>
      </c>
      <c r="B13" s="1" t="s">
        <v>74</v>
      </c>
      <c r="C13" s="11">
        <v>222703608.56999999</v>
      </c>
      <c r="D13" s="11">
        <v>227768544.75</v>
      </c>
      <c r="E13" s="41">
        <v>5064936.1800000072</v>
      </c>
      <c r="F13" s="9">
        <f t="shared" si="0"/>
        <v>2.27</v>
      </c>
      <c r="G13" s="11">
        <v>189545215.60858256</v>
      </c>
      <c r="H13" s="11">
        <v>200889188.78389388</v>
      </c>
      <c r="I13" s="41">
        <v>11343973.175311327</v>
      </c>
      <c r="J13" s="9">
        <f t="shared" si="1"/>
        <v>5.98</v>
      </c>
      <c r="K13" s="65"/>
      <c r="L13" s="65"/>
      <c r="M13" s="65"/>
      <c r="N13" s="65"/>
      <c r="O13" s="65"/>
      <c r="P13" s="65"/>
      <c r="Q13" s="65"/>
      <c r="R13" s="65"/>
    </row>
    <row r="14" spans="1:18" ht="14.5">
      <c r="A14" s="52">
        <v>120000</v>
      </c>
      <c r="B14" s="1" t="s">
        <v>75</v>
      </c>
      <c r="C14" s="11">
        <v>74120270.769999996</v>
      </c>
      <c r="D14" s="11">
        <v>74693627.189999998</v>
      </c>
      <c r="E14" s="41">
        <v>573356.42000000179</v>
      </c>
      <c r="F14" s="9">
        <f t="shared" si="0"/>
        <v>0.77</v>
      </c>
      <c r="G14" s="11">
        <v>125100994.64005101</v>
      </c>
      <c r="H14" s="11">
        <v>132271083.52117319</v>
      </c>
      <c r="I14" s="41">
        <v>7170088.8811221868</v>
      </c>
      <c r="J14" s="9">
        <f t="shared" si="1"/>
        <v>5.73</v>
      </c>
      <c r="K14" s="65"/>
      <c r="L14" s="65"/>
      <c r="M14" s="65"/>
      <c r="N14" s="65"/>
      <c r="O14" s="65"/>
      <c r="P14" s="65"/>
      <c r="Q14" s="65"/>
      <c r="R14" s="65"/>
    </row>
    <row r="15" spans="1:18" ht="14.5">
      <c r="A15" s="52">
        <v>122000</v>
      </c>
      <c r="B15" s="1" t="s">
        <v>76</v>
      </c>
      <c r="C15" s="11">
        <v>93213181.489999995</v>
      </c>
      <c r="D15" s="11">
        <v>98196120.24000001</v>
      </c>
      <c r="E15" s="41">
        <v>4982938.7500000149</v>
      </c>
      <c r="F15" s="9">
        <f t="shared" si="0"/>
        <v>5.35</v>
      </c>
      <c r="G15" s="11">
        <v>185978717.9646765</v>
      </c>
      <c r="H15" s="11">
        <v>189660548.21181959</v>
      </c>
      <c r="I15" s="41">
        <v>3681830.2471430898</v>
      </c>
      <c r="J15" s="9">
        <f t="shared" si="1"/>
        <v>1.98</v>
      </c>
      <c r="K15" s="65"/>
      <c r="L15" s="65"/>
      <c r="M15" s="65"/>
      <c r="N15" s="65"/>
      <c r="O15" s="65"/>
      <c r="P15" s="65"/>
      <c r="Q15" s="65"/>
      <c r="R15" s="65"/>
    </row>
    <row r="16" spans="1:18" ht="14.5">
      <c r="A16" s="52">
        <v>124000</v>
      </c>
      <c r="B16" s="1" t="s">
        <v>77</v>
      </c>
      <c r="C16" s="11">
        <v>274442772.26999998</v>
      </c>
      <c r="D16" s="11">
        <v>340511013.56</v>
      </c>
      <c r="E16" s="41">
        <v>66068241.290000021</v>
      </c>
      <c r="F16" s="9">
        <f t="shared" si="0"/>
        <v>24.07</v>
      </c>
      <c r="G16" s="11">
        <v>443826021.84710228</v>
      </c>
      <c r="H16" s="11">
        <v>408982193.97037423</v>
      </c>
      <c r="I16" s="41">
        <v>-34843827.876728058</v>
      </c>
      <c r="J16" s="9">
        <f t="shared" si="1"/>
        <v>-7.85</v>
      </c>
      <c r="K16" s="65"/>
      <c r="L16" s="65"/>
      <c r="M16" s="65"/>
      <c r="N16" s="65"/>
      <c r="O16" s="65"/>
      <c r="P16" s="65"/>
      <c r="Q16" s="65"/>
      <c r="R16" s="65"/>
    </row>
    <row r="17" spans="1:18" ht="14.5">
      <c r="A17" s="54"/>
      <c r="B17" s="13" t="s">
        <v>78</v>
      </c>
      <c r="C17" s="45">
        <v>2457323515.7599998</v>
      </c>
      <c r="D17" s="45">
        <v>2650113108.5000005</v>
      </c>
      <c r="E17" s="41">
        <v>192789592.74000007</v>
      </c>
      <c r="F17" s="9">
        <f t="shared" si="0"/>
        <v>7.85</v>
      </c>
      <c r="G17" s="45">
        <v>4264528639.711359</v>
      </c>
      <c r="H17" s="11">
        <v>4466813069.2965956</v>
      </c>
      <c r="I17" s="41">
        <v>202284429.58523619</v>
      </c>
      <c r="J17" s="9">
        <f t="shared" si="1"/>
        <v>4.74</v>
      </c>
      <c r="K17" s="65"/>
      <c r="L17" s="65"/>
      <c r="M17" s="65"/>
      <c r="N17" s="65"/>
      <c r="O17" s="65"/>
      <c r="P17" s="65"/>
      <c r="Q17" s="65"/>
      <c r="R17" s="65"/>
    </row>
    <row r="18" spans="1:18" ht="14.5">
      <c r="A18" s="52">
        <v>314000</v>
      </c>
      <c r="B18" s="1" t="s">
        <v>79</v>
      </c>
      <c r="C18" s="11">
        <v>104503859.88</v>
      </c>
      <c r="D18" s="11">
        <v>131273651.37</v>
      </c>
      <c r="E18" s="41">
        <v>26769791.49000001</v>
      </c>
      <c r="F18" s="9">
        <f t="shared" si="0"/>
        <v>25.62</v>
      </c>
      <c r="G18" s="11">
        <v>493788110.07472998</v>
      </c>
      <c r="H18" s="11">
        <v>510472657.1869449</v>
      </c>
      <c r="I18" s="41">
        <v>16684547.112214923</v>
      </c>
      <c r="J18" s="9">
        <f t="shared" si="1"/>
        <v>3.38</v>
      </c>
      <c r="K18" s="65"/>
      <c r="L18" s="65"/>
      <c r="M18" s="65"/>
      <c r="N18" s="65"/>
      <c r="O18" s="65"/>
      <c r="P18" s="65"/>
      <c r="Q18" s="65"/>
      <c r="R18" s="65"/>
    </row>
    <row r="19" spans="1:18" ht="14.5">
      <c r="A19" s="52">
        <v>315000</v>
      </c>
      <c r="B19" s="1" t="s">
        <v>80</v>
      </c>
      <c r="C19" s="11">
        <v>418801314.22000003</v>
      </c>
      <c r="D19" s="11">
        <v>535007618.94999999</v>
      </c>
      <c r="E19" s="41">
        <v>116206304.72999996</v>
      </c>
      <c r="F19" s="9">
        <f t="shared" si="0"/>
        <v>27.75</v>
      </c>
      <c r="G19" s="11">
        <v>1836466272.2823412</v>
      </c>
      <c r="H19" s="11">
        <v>1948858106.6634879</v>
      </c>
      <c r="I19" s="41">
        <v>112391834.38114667</v>
      </c>
      <c r="J19" s="9">
        <f t="shared" si="1"/>
        <v>6.12</v>
      </c>
      <c r="K19" s="65"/>
      <c r="L19" s="65"/>
      <c r="M19" s="65"/>
      <c r="N19" s="65"/>
      <c r="O19" s="65"/>
      <c r="P19" s="65"/>
      <c r="Q19" s="65"/>
      <c r="R19" s="65"/>
    </row>
    <row r="20" spans="1:18" ht="14.5">
      <c r="A20" s="52">
        <v>316000</v>
      </c>
      <c r="B20" s="1" t="s">
        <v>81</v>
      </c>
      <c r="C20" s="11">
        <v>93654640.429999992</v>
      </c>
      <c r="D20" s="11">
        <v>98840111.710000008</v>
      </c>
      <c r="E20" s="41">
        <v>5185471.2800000161</v>
      </c>
      <c r="F20" s="9">
        <f t="shared" si="0"/>
        <v>5.54</v>
      </c>
      <c r="G20" s="11">
        <v>202481294.68046269</v>
      </c>
      <c r="H20" s="11">
        <v>206262878.29775462</v>
      </c>
      <c r="I20" s="41">
        <v>3781583.6172919273</v>
      </c>
      <c r="J20" s="9">
        <f t="shared" si="1"/>
        <v>1.87</v>
      </c>
      <c r="K20" s="65"/>
      <c r="L20" s="65"/>
      <c r="M20" s="65"/>
      <c r="N20" s="65"/>
      <c r="O20" s="65"/>
      <c r="P20" s="65"/>
      <c r="Q20" s="65"/>
      <c r="R20" s="65"/>
    </row>
    <row r="21" spans="1:18" ht="14.5">
      <c r="A21" s="54"/>
      <c r="B21" s="13" t="s">
        <v>82</v>
      </c>
      <c r="C21" s="45">
        <v>616959814.52999997</v>
      </c>
      <c r="D21" s="45">
        <v>765121382.02999997</v>
      </c>
      <c r="E21" s="41">
        <v>148161567.5</v>
      </c>
      <c r="F21" s="9">
        <f t="shared" si="0"/>
        <v>24.01</v>
      </c>
      <c r="G21" s="45">
        <v>2532735677.0375342</v>
      </c>
      <c r="H21" s="11">
        <v>2665593642.1481876</v>
      </c>
      <c r="I21" s="41">
        <v>132857965.11065352</v>
      </c>
      <c r="J21" s="9">
        <f t="shared" si="1"/>
        <v>5.25</v>
      </c>
      <c r="K21" s="65"/>
      <c r="L21" s="65"/>
      <c r="M21" s="65"/>
      <c r="N21" s="65"/>
      <c r="O21" s="65"/>
      <c r="P21" s="65"/>
      <c r="Q21" s="65"/>
      <c r="R21" s="65"/>
    </row>
    <row r="22" spans="1:18" ht="14.5">
      <c r="A22" s="52">
        <v>512000</v>
      </c>
      <c r="B22" s="1" t="s">
        <v>83</v>
      </c>
      <c r="C22" s="11">
        <v>96185573.810000002</v>
      </c>
      <c r="D22" s="11">
        <v>93958980.959999993</v>
      </c>
      <c r="E22" s="41">
        <v>-2226592.8500000089</v>
      </c>
      <c r="F22" s="9">
        <f t="shared" si="0"/>
        <v>-2.31</v>
      </c>
      <c r="G22" s="11">
        <v>101622987.72172427</v>
      </c>
      <c r="H22" s="11">
        <v>110778254.15093216</v>
      </c>
      <c r="I22" s="41">
        <v>9155266.4292078912</v>
      </c>
      <c r="J22" s="9">
        <f t="shared" si="1"/>
        <v>9.01</v>
      </c>
      <c r="K22" s="65"/>
      <c r="L22" s="65"/>
      <c r="M22" s="65"/>
      <c r="N22" s="65"/>
      <c r="O22" s="65"/>
      <c r="P22" s="65"/>
      <c r="Q22" s="65"/>
      <c r="R22" s="65"/>
    </row>
    <row r="23" spans="1:18" ht="14.5">
      <c r="A23" s="52">
        <v>513000</v>
      </c>
      <c r="B23" s="1" t="s">
        <v>84</v>
      </c>
      <c r="C23" s="11">
        <v>391746638.33999997</v>
      </c>
      <c r="D23" s="11">
        <v>350421149.84000003</v>
      </c>
      <c r="E23" s="41">
        <v>-41325488.49999994</v>
      </c>
      <c r="F23" s="9">
        <f t="shared" si="0"/>
        <v>-10.55</v>
      </c>
      <c r="G23" s="11">
        <v>197642751.52662462</v>
      </c>
      <c r="H23" s="11">
        <v>259144791.13100722</v>
      </c>
      <c r="I23" s="41">
        <v>61502039.604382604</v>
      </c>
      <c r="J23" s="9">
        <f t="shared" si="1"/>
        <v>31.12</v>
      </c>
      <c r="K23" s="65"/>
      <c r="L23" s="65"/>
      <c r="M23" s="65"/>
      <c r="N23" s="65"/>
      <c r="O23" s="65"/>
      <c r="P23" s="65"/>
      <c r="Q23" s="65"/>
      <c r="R23" s="65"/>
    </row>
    <row r="24" spans="1:18" ht="14.5">
      <c r="A24" s="52">
        <v>515000</v>
      </c>
      <c r="B24" s="1" t="s">
        <v>85</v>
      </c>
      <c r="C24" s="11">
        <v>51815520.630000003</v>
      </c>
      <c r="D24" s="11">
        <v>50630150.130000003</v>
      </c>
      <c r="E24" s="41">
        <v>-1185370.5</v>
      </c>
      <c r="F24" s="9">
        <f t="shared" si="0"/>
        <v>-2.29</v>
      </c>
      <c r="G24" s="11">
        <v>490635688.55730611</v>
      </c>
      <c r="H24" s="11">
        <v>527622827.14051145</v>
      </c>
      <c r="I24" s="41">
        <v>36987138.583205342</v>
      </c>
      <c r="J24" s="9">
        <f t="shared" si="1"/>
        <v>7.54</v>
      </c>
      <c r="K24" s="65"/>
      <c r="L24" s="65"/>
      <c r="M24" s="65"/>
      <c r="N24" s="65"/>
      <c r="O24" s="65"/>
      <c r="P24" s="65"/>
      <c r="Q24" s="65"/>
      <c r="R24" s="65"/>
    </row>
    <row r="25" spans="1:18" ht="14.5">
      <c r="A25" s="54"/>
      <c r="B25" s="13" t="s">
        <v>86</v>
      </c>
      <c r="C25" s="11">
        <v>539747732.77999997</v>
      </c>
      <c r="D25" s="45">
        <v>495010280.93000001</v>
      </c>
      <c r="E25" s="41">
        <v>-44737451.849999949</v>
      </c>
      <c r="F25" s="9">
        <f t="shared" si="0"/>
        <v>-8.2899999999999991</v>
      </c>
      <c r="G25" s="11">
        <v>789901427.805655</v>
      </c>
      <c r="H25" s="11">
        <v>897545872.42245078</v>
      </c>
      <c r="I25" s="41">
        <v>107644444.61679584</v>
      </c>
      <c r="J25" s="9">
        <f t="shared" si="1"/>
        <v>13.63</v>
      </c>
      <c r="K25" s="65"/>
      <c r="L25" s="65"/>
      <c r="M25" s="65"/>
      <c r="N25" s="65"/>
      <c r="O25" s="65"/>
      <c r="P25" s="65"/>
      <c r="Q25" s="65"/>
      <c r="R25" s="65"/>
    </row>
    <row r="26" spans="1:18" ht="14.5">
      <c r="A26" s="52">
        <v>711000</v>
      </c>
      <c r="B26" s="1" t="s">
        <v>87</v>
      </c>
      <c r="C26" s="11">
        <v>245411621.75</v>
      </c>
      <c r="D26" s="11">
        <v>253663666.28</v>
      </c>
      <c r="E26" s="41">
        <v>8252044.5300000012</v>
      </c>
      <c r="F26" s="9">
        <f t="shared" si="0"/>
        <v>3.36</v>
      </c>
      <c r="G26" s="11">
        <v>402429872.73536295</v>
      </c>
      <c r="H26" s="11">
        <v>424249677.72501892</v>
      </c>
      <c r="I26" s="41">
        <v>21819804.989655972</v>
      </c>
      <c r="J26" s="9">
        <f t="shared" si="1"/>
        <v>5.42</v>
      </c>
      <c r="K26" s="65"/>
      <c r="L26" s="65"/>
      <c r="M26" s="65"/>
      <c r="N26" s="65"/>
      <c r="O26" s="65"/>
      <c r="P26" s="65"/>
      <c r="Q26" s="65"/>
      <c r="R26" s="65"/>
    </row>
    <row r="27" spans="1:18" ht="14.5">
      <c r="A27" s="54"/>
      <c r="B27" s="13" t="s">
        <v>88</v>
      </c>
      <c r="C27" s="11">
        <v>245411621.75</v>
      </c>
      <c r="D27" s="45">
        <v>253663666.28</v>
      </c>
      <c r="E27" s="41">
        <v>8252044.5300000012</v>
      </c>
      <c r="F27" s="9">
        <f t="shared" si="0"/>
        <v>3.36</v>
      </c>
      <c r="G27" s="11">
        <v>402429872.73536295</v>
      </c>
      <c r="H27" s="11">
        <v>424249677.72501892</v>
      </c>
      <c r="I27" s="41">
        <v>21819804.989655972</v>
      </c>
      <c r="J27" s="9">
        <f t="shared" si="1"/>
        <v>5.42</v>
      </c>
      <c r="K27" s="65"/>
      <c r="L27" s="65"/>
      <c r="M27" s="65"/>
      <c r="N27" s="65"/>
      <c r="O27" s="65"/>
      <c r="P27" s="65"/>
      <c r="Q27" s="65"/>
      <c r="R27" s="65"/>
    </row>
    <row r="28" spans="1:18" ht="14.5">
      <c r="A28" s="52">
        <v>911000</v>
      </c>
      <c r="B28" s="1" t="s">
        <v>89</v>
      </c>
      <c r="C28" s="11">
        <v>327418843.86000001</v>
      </c>
      <c r="D28" s="11">
        <v>353538941.12999994</v>
      </c>
      <c r="E28" s="41">
        <v>26120097.269999921</v>
      </c>
      <c r="F28" s="9">
        <f t="shared" si="0"/>
        <v>7.98</v>
      </c>
      <c r="G28" s="11">
        <v>386486810.44236135</v>
      </c>
      <c r="H28" s="11">
        <v>396007010.3761</v>
      </c>
      <c r="I28" s="41">
        <v>9520199.9337386489</v>
      </c>
      <c r="J28" s="9">
        <f t="shared" si="1"/>
        <v>2.46</v>
      </c>
      <c r="K28" s="65"/>
      <c r="L28" s="65"/>
      <c r="M28" s="65"/>
      <c r="N28" s="65"/>
      <c r="O28" s="65"/>
      <c r="P28" s="65"/>
      <c r="Q28" s="65"/>
      <c r="R28" s="65"/>
    </row>
    <row r="29" spans="1:18" ht="14.5">
      <c r="A29" s="52">
        <v>913000</v>
      </c>
      <c r="B29" s="1" t="s">
        <v>90</v>
      </c>
      <c r="C29" s="11">
        <v>660747364.04000008</v>
      </c>
      <c r="D29" s="11">
        <v>694956596.92000008</v>
      </c>
      <c r="E29" s="41">
        <v>34209232.879999995</v>
      </c>
      <c r="F29" s="9">
        <f t="shared" si="0"/>
        <v>5.18</v>
      </c>
      <c r="G29" s="11">
        <v>628807176.26737404</v>
      </c>
      <c r="H29" s="11">
        <v>679737830.14347589</v>
      </c>
      <c r="I29" s="41">
        <v>50930653.876101851</v>
      </c>
      <c r="J29" s="9">
        <f t="shared" si="1"/>
        <v>8.1</v>
      </c>
      <c r="K29" s="65"/>
      <c r="L29" s="65"/>
      <c r="M29" s="65"/>
      <c r="N29" s="65"/>
      <c r="O29" s="65"/>
      <c r="P29" s="65"/>
      <c r="Q29" s="65"/>
      <c r="R29" s="65"/>
    </row>
    <row r="30" spans="1:18" ht="14.5">
      <c r="A30" s="52">
        <v>914000</v>
      </c>
      <c r="B30" s="1" t="s">
        <v>91</v>
      </c>
      <c r="C30" s="11">
        <v>184208013.09999999</v>
      </c>
      <c r="D30" s="11">
        <v>181619935.14999998</v>
      </c>
      <c r="E30" s="41">
        <v>-2588077.9500000179</v>
      </c>
      <c r="F30" s="9">
        <f t="shared" si="0"/>
        <v>-1.4</v>
      </c>
      <c r="G30" s="11">
        <v>187616727.06526926</v>
      </c>
      <c r="H30" s="11">
        <v>204467282.72941026</v>
      </c>
      <c r="I30" s="41">
        <v>16850555.664140999</v>
      </c>
      <c r="J30" s="9">
        <f t="shared" si="1"/>
        <v>8.98</v>
      </c>
      <c r="K30" s="65"/>
      <c r="L30" s="65"/>
      <c r="M30" s="65"/>
      <c r="N30" s="65"/>
      <c r="O30" s="65"/>
      <c r="P30" s="65"/>
      <c r="Q30" s="65"/>
      <c r="R30" s="65"/>
    </row>
    <row r="31" spans="1:18" ht="14.5">
      <c r="A31" s="52">
        <v>915000</v>
      </c>
      <c r="B31" s="1" t="s">
        <v>92</v>
      </c>
      <c r="C31" s="11">
        <v>187571713.03</v>
      </c>
      <c r="D31" s="11">
        <v>178734850.87999997</v>
      </c>
      <c r="E31" s="41">
        <v>-8836862.1500000358</v>
      </c>
      <c r="F31" s="9">
        <f t="shared" si="0"/>
        <v>-4.71</v>
      </c>
      <c r="G31" s="11">
        <v>150340992.30489242</v>
      </c>
      <c r="H31" s="11">
        <v>165197133.96012548</v>
      </c>
      <c r="I31" s="41">
        <v>14856141.655233055</v>
      </c>
      <c r="J31" s="9">
        <f t="shared" si="1"/>
        <v>9.8800000000000008</v>
      </c>
      <c r="K31" s="65"/>
      <c r="L31" s="65"/>
      <c r="M31" s="65"/>
      <c r="N31" s="65"/>
      <c r="O31" s="65"/>
      <c r="P31" s="65"/>
      <c r="Q31" s="65"/>
      <c r="R31" s="65"/>
    </row>
    <row r="32" spans="1:18" ht="14.5">
      <c r="A32" s="52">
        <v>916000</v>
      </c>
      <c r="B32" s="1" t="s">
        <v>93</v>
      </c>
      <c r="C32" s="11">
        <v>193067276.94</v>
      </c>
      <c r="D32" s="11">
        <v>199129832.16999999</v>
      </c>
      <c r="E32" s="41">
        <v>6062555.2299999893</v>
      </c>
      <c r="F32" s="9">
        <f t="shared" si="0"/>
        <v>3.14</v>
      </c>
      <c r="G32" s="11">
        <v>118134302.97000003</v>
      </c>
      <c r="H32" s="11">
        <v>118998619.32757853</v>
      </c>
      <c r="I32" s="41">
        <v>864316.35757850111</v>
      </c>
      <c r="J32" s="9">
        <f t="shared" si="1"/>
        <v>0.73</v>
      </c>
      <c r="K32" s="65"/>
      <c r="L32" s="65"/>
      <c r="M32" s="65"/>
      <c r="N32" s="65"/>
      <c r="O32" s="65"/>
      <c r="P32" s="65"/>
      <c r="Q32" s="65"/>
      <c r="R32" s="65"/>
    </row>
    <row r="33" spans="1:18" ht="14.5">
      <c r="A33" s="54"/>
      <c r="B33" s="13" t="s">
        <v>94</v>
      </c>
      <c r="C33" s="45">
        <v>1553013210.97</v>
      </c>
      <c r="D33" s="45">
        <v>1607980156.2499998</v>
      </c>
      <c r="E33" s="41">
        <v>54966945.279999852</v>
      </c>
      <c r="F33" s="9">
        <f t="shared" si="0"/>
        <v>3.54</v>
      </c>
      <c r="G33" s="45">
        <v>1471386009.049897</v>
      </c>
      <c r="H33" s="11">
        <v>1564407876.53669</v>
      </c>
      <c r="I33" s="41">
        <v>93021867.486793056</v>
      </c>
      <c r="J33" s="9">
        <f t="shared" si="1"/>
        <v>6.32</v>
      </c>
      <c r="K33" s="65"/>
      <c r="L33" s="65"/>
      <c r="M33" s="65"/>
      <c r="N33" s="65"/>
      <c r="O33" s="65"/>
      <c r="P33" s="65"/>
      <c r="Q33" s="65"/>
      <c r="R33" s="65"/>
    </row>
    <row r="34" spans="1:18" ht="14.5">
      <c r="A34" s="54"/>
      <c r="B34" s="13" t="s">
        <v>95</v>
      </c>
      <c r="C34" s="45">
        <v>5412455895.79</v>
      </c>
      <c r="D34" s="45">
        <v>5771888593.9900007</v>
      </c>
      <c r="E34" s="41">
        <v>359432698.19999993</v>
      </c>
      <c r="F34" s="9">
        <f t="shared" si="0"/>
        <v>6.64</v>
      </c>
      <c r="G34" s="45">
        <v>9460981626.3398075</v>
      </c>
      <c r="H34" s="11">
        <v>10018610138.128941</v>
      </c>
      <c r="I34" s="41">
        <v>557628511.78913462</v>
      </c>
      <c r="J34" s="9">
        <f t="shared" si="1"/>
        <v>5.89</v>
      </c>
      <c r="K34" s="65"/>
      <c r="L34" s="65"/>
      <c r="M34" s="65"/>
      <c r="N34" s="65"/>
      <c r="O34" s="65"/>
      <c r="P34" s="65"/>
      <c r="Q34" s="65"/>
      <c r="R34" s="65"/>
    </row>
    <row r="35" spans="1:18" ht="14.5">
      <c r="A35" s="52">
        <v>154004</v>
      </c>
      <c r="B35" s="1" t="s">
        <v>96</v>
      </c>
      <c r="C35" s="11">
        <v>5835033.6699999999</v>
      </c>
      <c r="D35" s="11">
        <v>6008327.4199999999</v>
      </c>
      <c r="E35" s="41">
        <v>173293.75</v>
      </c>
      <c r="F35" s="9">
        <f t="shared" si="0"/>
        <v>2.97</v>
      </c>
      <c r="G35" s="11">
        <v>9705500.3702877704</v>
      </c>
      <c r="H35" s="11">
        <v>10814139.312304417</v>
      </c>
      <c r="I35" s="41">
        <v>1108638.9420166463</v>
      </c>
      <c r="J35" s="9">
        <f t="shared" si="1"/>
        <v>11.42</v>
      </c>
      <c r="K35" s="65"/>
      <c r="L35" s="65"/>
      <c r="M35" s="65"/>
      <c r="N35" s="65"/>
      <c r="O35" s="65"/>
      <c r="P35" s="65"/>
      <c r="Q35" s="65"/>
      <c r="R35" s="65"/>
    </row>
    <row r="36" spans="1:18" ht="14.5">
      <c r="A36" s="52">
        <v>154008</v>
      </c>
      <c r="B36" s="1" t="s">
        <v>97</v>
      </c>
      <c r="C36" s="11">
        <v>11452299.140000001</v>
      </c>
      <c r="D36" s="11">
        <v>12846667.229999999</v>
      </c>
      <c r="E36" s="41">
        <v>1394368.089999998</v>
      </c>
      <c r="F36" s="9">
        <f t="shared" si="0"/>
        <v>12.18</v>
      </c>
      <c r="G36" s="11">
        <v>35608957.596000001</v>
      </c>
      <c r="H36" s="11">
        <v>36233061.430770054</v>
      </c>
      <c r="I36" s="41">
        <v>624103.83477005363</v>
      </c>
      <c r="J36" s="9">
        <f t="shared" si="1"/>
        <v>1.75</v>
      </c>
      <c r="K36" s="65"/>
      <c r="L36" s="65"/>
      <c r="M36" s="65"/>
      <c r="N36" s="65"/>
      <c r="O36" s="65"/>
      <c r="P36" s="65"/>
      <c r="Q36" s="65"/>
      <c r="R36" s="65"/>
    </row>
    <row r="37" spans="1:18" ht="14.5">
      <c r="A37" s="52">
        <v>154012</v>
      </c>
      <c r="B37" s="1" t="s">
        <v>98</v>
      </c>
      <c r="C37" s="11">
        <v>15838300.98</v>
      </c>
      <c r="D37" s="11">
        <v>16756418.689999999</v>
      </c>
      <c r="E37" s="41">
        <v>918117.70999999903</v>
      </c>
      <c r="F37" s="9">
        <f t="shared" si="0"/>
        <v>5.8</v>
      </c>
      <c r="G37" s="11">
        <v>35484026.030335732</v>
      </c>
      <c r="H37" s="11">
        <v>36935069.53212551</v>
      </c>
      <c r="I37" s="41">
        <v>1451043.5017897785</v>
      </c>
      <c r="J37" s="9">
        <f t="shared" si="1"/>
        <v>4.09</v>
      </c>
      <c r="K37" s="65"/>
      <c r="L37" s="65"/>
      <c r="M37" s="65"/>
      <c r="N37" s="65"/>
      <c r="O37" s="65"/>
      <c r="P37" s="65"/>
      <c r="Q37" s="65"/>
      <c r="R37" s="65"/>
    </row>
    <row r="38" spans="1:18" ht="14.5">
      <c r="A38" s="52">
        <v>154016</v>
      </c>
      <c r="B38" s="1" t="s">
        <v>99</v>
      </c>
      <c r="C38" s="11">
        <v>13162732.359999999</v>
      </c>
      <c r="D38" s="11">
        <v>12956685.41</v>
      </c>
      <c r="E38" s="41">
        <v>-206046.94999999925</v>
      </c>
      <c r="F38" s="9">
        <f t="shared" si="0"/>
        <v>-1.57</v>
      </c>
      <c r="G38" s="11">
        <v>34125560.151716299</v>
      </c>
      <c r="H38" s="11">
        <v>37114095.597367749</v>
      </c>
      <c r="I38" s="41">
        <v>2988535.4456514493</v>
      </c>
      <c r="J38" s="9">
        <f t="shared" si="1"/>
        <v>8.76</v>
      </c>
      <c r="K38" s="65"/>
      <c r="L38" s="65"/>
      <c r="M38" s="65"/>
      <c r="N38" s="65"/>
      <c r="O38" s="65"/>
      <c r="P38" s="65"/>
      <c r="Q38" s="65"/>
      <c r="R38" s="65"/>
    </row>
    <row r="39" spans="1:18" ht="14.5">
      <c r="A39" s="52">
        <v>154020</v>
      </c>
      <c r="B39" s="1" t="s">
        <v>100</v>
      </c>
      <c r="C39" s="11">
        <v>1678269.8399999999</v>
      </c>
      <c r="D39" s="11">
        <v>1608090.24</v>
      </c>
      <c r="E39" s="41">
        <v>-70179.59999999986</v>
      </c>
      <c r="F39" s="9">
        <f t="shared" si="0"/>
        <v>-4.18</v>
      </c>
      <c r="G39" s="11">
        <v>11769494.16404736</v>
      </c>
      <c r="H39" s="11">
        <v>12809541.590972468</v>
      </c>
      <c r="I39" s="41">
        <v>1040047.4269251078</v>
      </c>
      <c r="J39" s="9">
        <f t="shared" si="1"/>
        <v>8.84</v>
      </c>
      <c r="K39" s="65"/>
      <c r="L39" s="65"/>
      <c r="M39" s="65"/>
      <c r="N39" s="65"/>
      <c r="O39" s="65"/>
      <c r="P39" s="65"/>
      <c r="Q39" s="65"/>
      <c r="R39" s="65"/>
    </row>
    <row r="40" spans="1:18" ht="14.5">
      <c r="A40" s="52">
        <v>154024</v>
      </c>
      <c r="B40" s="1" t="s">
        <v>101</v>
      </c>
      <c r="C40" s="11">
        <v>6323283.3100000005</v>
      </c>
      <c r="D40" s="11">
        <v>6614802.1799999997</v>
      </c>
      <c r="E40" s="41">
        <v>291518.86999999918</v>
      </c>
      <c r="F40" s="9">
        <f t="shared" si="0"/>
        <v>4.6100000000000003</v>
      </c>
      <c r="G40" s="11">
        <v>11945958.222172663</v>
      </c>
      <c r="H40" s="11">
        <v>12948901.498824354</v>
      </c>
      <c r="I40" s="41">
        <v>1002943.2766516916</v>
      </c>
      <c r="J40" s="9">
        <f t="shared" si="1"/>
        <v>8.4</v>
      </c>
      <c r="K40" s="65"/>
      <c r="L40" s="65"/>
      <c r="M40" s="65"/>
      <c r="N40" s="65"/>
      <c r="O40" s="65"/>
      <c r="P40" s="65"/>
      <c r="Q40" s="65"/>
      <c r="R40" s="65"/>
    </row>
    <row r="41" spans="1:18" ht="14.5">
      <c r="A41" s="52">
        <v>154028</v>
      </c>
      <c r="B41" s="1" t="s">
        <v>102</v>
      </c>
      <c r="C41" s="11">
        <v>1968038.9100000001</v>
      </c>
      <c r="D41" s="11">
        <v>3170243.3600000003</v>
      </c>
      <c r="E41" s="41">
        <v>1202204.4500000002</v>
      </c>
      <c r="F41" s="9">
        <f t="shared" si="0"/>
        <v>61.09</v>
      </c>
      <c r="G41" s="11">
        <v>12355255.059760541</v>
      </c>
      <c r="H41" s="11">
        <v>12293687.138587065</v>
      </c>
      <c r="I41" s="41">
        <v>-61567.921173475683</v>
      </c>
      <c r="J41" s="9">
        <f t="shared" si="1"/>
        <v>-0.5</v>
      </c>
      <c r="K41" s="65"/>
      <c r="L41" s="65"/>
      <c r="M41" s="65"/>
      <c r="N41" s="65"/>
      <c r="O41" s="65"/>
      <c r="P41" s="65"/>
      <c r="Q41" s="65"/>
      <c r="R41" s="65"/>
    </row>
    <row r="42" spans="1:18" ht="14.5">
      <c r="A42" s="52">
        <v>154032</v>
      </c>
      <c r="B42" s="1" t="s">
        <v>103</v>
      </c>
      <c r="C42" s="11">
        <v>9915093.25</v>
      </c>
      <c r="D42" s="11">
        <v>8645761.0099999998</v>
      </c>
      <c r="E42" s="41">
        <v>-1269332.2400000002</v>
      </c>
      <c r="F42" s="9">
        <f t="shared" si="0"/>
        <v>-12.8</v>
      </c>
      <c r="G42" s="11">
        <v>29276348.077731796</v>
      </c>
      <c r="H42" s="11">
        <v>33466957.366448402</v>
      </c>
      <c r="I42" s="41">
        <v>4190609.2887166068</v>
      </c>
      <c r="J42" s="9">
        <f t="shared" si="1"/>
        <v>14.31</v>
      </c>
      <c r="K42" s="65"/>
      <c r="L42" s="65"/>
      <c r="M42" s="65"/>
      <c r="N42" s="65"/>
      <c r="O42" s="65"/>
      <c r="P42" s="65"/>
      <c r="Q42" s="65"/>
      <c r="R42" s="65"/>
    </row>
    <row r="43" spans="1:18" ht="14.5">
      <c r="A43" s="52">
        <v>154036</v>
      </c>
      <c r="B43" s="1" t="s">
        <v>104</v>
      </c>
      <c r="C43" s="11">
        <v>40215272.079999998</v>
      </c>
      <c r="D43" s="11">
        <v>41667151.460000001</v>
      </c>
      <c r="E43" s="41">
        <v>1451879.3800000027</v>
      </c>
      <c r="F43" s="9">
        <f t="shared" si="0"/>
        <v>3.61</v>
      </c>
      <c r="G43" s="11">
        <v>43775281.096447021</v>
      </c>
      <c r="H43" s="11">
        <v>49077240.760752901</v>
      </c>
      <c r="I43" s="41">
        <v>5301959.6643058807</v>
      </c>
      <c r="J43" s="9">
        <f t="shared" si="1"/>
        <v>12.11</v>
      </c>
      <c r="K43" s="65"/>
      <c r="L43" s="65"/>
      <c r="M43" s="65"/>
      <c r="N43" s="65"/>
      <c r="O43" s="65"/>
      <c r="P43" s="65"/>
      <c r="Q43" s="65"/>
      <c r="R43" s="65"/>
    </row>
    <row r="44" spans="1:18" ht="14.5">
      <c r="A44" s="52">
        <v>154040</v>
      </c>
      <c r="B44" s="1" t="s">
        <v>105</v>
      </c>
      <c r="C44" s="11">
        <v>4713923.95</v>
      </c>
      <c r="D44" s="11">
        <v>5679604.6900000004</v>
      </c>
      <c r="E44" s="41">
        <v>965680.74000000022</v>
      </c>
      <c r="F44" s="9">
        <f t="shared" si="0"/>
        <v>20.49</v>
      </c>
      <c r="G44" s="11">
        <v>6926218.3703286797</v>
      </c>
      <c r="H44" s="11">
        <v>6756012.1922856355</v>
      </c>
      <c r="I44" s="41">
        <v>-170206.17804304417</v>
      </c>
      <c r="J44" s="9">
        <f t="shared" si="1"/>
        <v>-2.46</v>
      </c>
      <c r="K44" s="65"/>
      <c r="L44" s="65"/>
      <c r="M44" s="65"/>
      <c r="N44" s="65"/>
      <c r="O44" s="65"/>
      <c r="P44" s="65"/>
      <c r="Q44" s="65"/>
      <c r="R44" s="65"/>
    </row>
    <row r="45" spans="1:18" ht="14.5">
      <c r="A45" s="52">
        <v>154044</v>
      </c>
      <c r="B45" s="1" t="s">
        <v>106</v>
      </c>
      <c r="C45" s="11">
        <v>13018782.710000001</v>
      </c>
      <c r="D45" s="11">
        <v>13319294.85</v>
      </c>
      <c r="E45" s="41">
        <v>300512.13999999873</v>
      </c>
      <c r="F45" s="9">
        <f t="shared" si="0"/>
        <v>2.31</v>
      </c>
      <c r="G45" s="11">
        <v>16823085.412474386</v>
      </c>
      <c r="H45" s="11">
        <v>18022157.446725357</v>
      </c>
      <c r="I45" s="41">
        <v>1199072.0342509709</v>
      </c>
      <c r="J45" s="9">
        <f t="shared" si="1"/>
        <v>7.13</v>
      </c>
      <c r="K45" s="65"/>
      <c r="L45" s="65"/>
      <c r="M45" s="65"/>
      <c r="N45" s="65"/>
      <c r="O45" s="65"/>
      <c r="P45" s="65"/>
      <c r="Q45" s="65"/>
      <c r="R45" s="65"/>
    </row>
    <row r="46" spans="1:18" ht="14.5">
      <c r="A46" s="52">
        <v>154048</v>
      </c>
      <c r="B46" s="1" t="s">
        <v>107</v>
      </c>
      <c r="C46" s="11">
        <v>1795324.96</v>
      </c>
      <c r="D46" s="11">
        <v>1890591.47</v>
      </c>
      <c r="E46" s="41">
        <v>95266.510000000009</v>
      </c>
      <c r="F46" s="9">
        <f t="shared" si="0"/>
        <v>5.31</v>
      </c>
      <c r="G46" s="11">
        <v>5486161.9582942352</v>
      </c>
      <c r="H46" s="11">
        <v>5824344.3754412606</v>
      </c>
      <c r="I46" s="41">
        <v>338182.41714702547</v>
      </c>
      <c r="J46" s="9">
        <f t="shared" si="1"/>
        <v>6.16</v>
      </c>
      <c r="K46" s="65"/>
      <c r="L46" s="65"/>
      <c r="M46" s="65"/>
      <c r="N46" s="65"/>
      <c r="O46" s="65"/>
      <c r="P46" s="65"/>
      <c r="Q46" s="65"/>
      <c r="R46" s="65"/>
    </row>
    <row r="47" spans="1:18" ht="14.5">
      <c r="A47" s="52">
        <v>154052</v>
      </c>
      <c r="B47" s="1" t="s">
        <v>108</v>
      </c>
      <c r="C47" s="11">
        <v>1607915.61</v>
      </c>
      <c r="D47" s="11">
        <v>1859804.21</v>
      </c>
      <c r="E47" s="41">
        <v>251888.59999999986</v>
      </c>
      <c r="F47" s="9">
        <f t="shared" si="0"/>
        <v>15.67</v>
      </c>
      <c r="G47" s="11">
        <v>29573313.50134445</v>
      </c>
      <c r="H47" s="11">
        <v>35402126.304104879</v>
      </c>
      <c r="I47" s="41">
        <v>5828812.8027604297</v>
      </c>
      <c r="J47" s="9">
        <f t="shared" si="1"/>
        <v>19.71</v>
      </c>
      <c r="K47" s="65"/>
      <c r="L47" s="65"/>
      <c r="M47" s="65"/>
      <c r="N47" s="65"/>
      <c r="O47" s="65"/>
      <c r="P47" s="65"/>
      <c r="Q47" s="65"/>
      <c r="R47" s="65"/>
    </row>
    <row r="48" spans="1:18" ht="14.5">
      <c r="A48" s="52">
        <v>154056</v>
      </c>
      <c r="B48" s="1" t="s">
        <v>109</v>
      </c>
      <c r="C48" s="11">
        <v>2568782.25</v>
      </c>
      <c r="D48" s="11">
        <v>2822525.85</v>
      </c>
      <c r="E48" s="41">
        <v>253743.60000000009</v>
      </c>
      <c r="F48" s="9">
        <f t="shared" si="0"/>
        <v>9.8800000000000008</v>
      </c>
      <c r="G48" s="11">
        <v>8371691.3154593781</v>
      </c>
      <c r="H48" s="11">
        <v>9080681.7980595492</v>
      </c>
      <c r="I48" s="41">
        <v>708990.48260017112</v>
      </c>
      <c r="J48" s="9">
        <f t="shared" si="1"/>
        <v>8.4700000000000006</v>
      </c>
      <c r="K48" s="65"/>
      <c r="L48" s="65"/>
      <c r="M48" s="65"/>
      <c r="N48" s="65"/>
      <c r="O48" s="65"/>
      <c r="P48" s="65"/>
      <c r="Q48" s="65"/>
      <c r="R48" s="65"/>
    </row>
    <row r="49" spans="1:18" ht="14.5">
      <c r="A49" s="52">
        <v>154060</v>
      </c>
      <c r="B49" s="1" t="s">
        <v>110</v>
      </c>
      <c r="C49" s="11">
        <v>1016257.33</v>
      </c>
      <c r="D49" s="11">
        <v>1196035.79</v>
      </c>
      <c r="E49" s="41">
        <v>179778.46000000008</v>
      </c>
      <c r="F49" s="9">
        <f t="shared" si="0"/>
        <v>17.690000000000001</v>
      </c>
      <c r="G49" s="11">
        <v>9569490.0857290328</v>
      </c>
      <c r="H49" s="11">
        <v>9491940.1450048648</v>
      </c>
      <c r="I49" s="41">
        <v>-77549.940724167973</v>
      </c>
      <c r="J49" s="9">
        <f t="shared" si="1"/>
        <v>-0.81</v>
      </c>
      <c r="K49" s="65"/>
      <c r="L49" s="65"/>
      <c r="M49" s="65"/>
      <c r="N49" s="65"/>
      <c r="O49" s="65"/>
      <c r="P49" s="65"/>
      <c r="Q49" s="65"/>
      <c r="R49" s="65"/>
    </row>
    <row r="50" spans="1:18" ht="14.5">
      <c r="A50" s="52">
        <v>154064</v>
      </c>
      <c r="B50" s="1" t="s">
        <v>111</v>
      </c>
      <c r="C50" s="11">
        <v>3244377.08</v>
      </c>
      <c r="D50" s="11">
        <v>4628656.3899999997</v>
      </c>
      <c r="E50" s="41">
        <v>1384279.3099999996</v>
      </c>
      <c r="F50" s="9">
        <f t="shared" si="0"/>
        <v>42.67</v>
      </c>
      <c r="G50" s="11">
        <v>11859975.626417965</v>
      </c>
      <c r="H50" s="11">
        <v>12026288.539602999</v>
      </c>
      <c r="I50" s="41">
        <v>166312.91318503395</v>
      </c>
      <c r="J50" s="9">
        <f t="shared" si="1"/>
        <v>1.4</v>
      </c>
      <c r="K50" s="65"/>
      <c r="L50" s="65"/>
      <c r="M50" s="65"/>
      <c r="N50" s="65"/>
      <c r="O50" s="65"/>
      <c r="P50" s="65"/>
      <c r="Q50" s="65"/>
      <c r="R50" s="65"/>
    </row>
    <row r="51" spans="1:18" ht="14.5">
      <c r="A51" s="54">
        <v>154000</v>
      </c>
      <c r="B51" s="13" t="s">
        <v>112</v>
      </c>
      <c r="C51" s="11">
        <v>134353687.43000001</v>
      </c>
      <c r="D51" s="45">
        <v>141670660.24999997</v>
      </c>
      <c r="E51" s="41">
        <v>7316972.8199999984</v>
      </c>
      <c r="F51" s="9">
        <f t="shared" si="0"/>
        <v>5.45</v>
      </c>
      <c r="G51" s="11">
        <v>312656317.0385474</v>
      </c>
      <c r="H51" s="11">
        <v>338296245.02937746</v>
      </c>
      <c r="I51" s="41">
        <v>25639927.990830157</v>
      </c>
      <c r="J51" s="9">
        <f t="shared" si="1"/>
        <v>8.1999999999999993</v>
      </c>
      <c r="K51" s="65"/>
      <c r="L51" s="65"/>
      <c r="M51" s="65"/>
      <c r="N51" s="65"/>
      <c r="O51" s="65"/>
      <c r="P51" s="65"/>
      <c r="Q51" s="65"/>
      <c r="R51" s="65"/>
    </row>
    <row r="52" spans="1:18" ht="14.5">
      <c r="A52" s="52">
        <v>158004</v>
      </c>
      <c r="B52" s="1" t="s">
        <v>113</v>
      </c>
      <c r="C52" s="11">
        <v>6078239.8799999999</v>
      </c>
      <c r="D52" s="11">
        <v>6127108.2000000002</v>
      </c>
      <c r="E52" s="41">
        <v>48868.320000000298</v>
      </c>
      <c r="F52" s="9">
        <f t="shared" si="0"/>
        <v>0.8</v>
      </c>
      <c r="G52" s="11">
        <v>65478979.901428573</v>
      </c>
      <c r="H52" s="11">
        <v>68566471.552692294</v>
      </c>
      <c r="I52" s="41">
        <v>3087491.6512637213</v>
      </c>
      <c r="J52" s="9">
        <f t="shared" si="1"/>
        <v>4.72</v>
      </c>
      <c r="K52" s="65"/>
      <c r="L52" s="65"/>
      <c r="M52" s="65"/>
      <c r="N52" s="65"/>
      <c r="O52" s="65"/>
      <c r="P52" s="65"/>
      <c r="Q52" s="65"/>
      <c r="R52" s="65"/>
    </row>
    <row r="53" spans="1:18" ht="14.5">
      <c r="A53" s="52">
        <v>158008</v>
      </c>
      <c r="B53" s="1" t="s">
        <v>114</v>
      </c>
      <c r="C53" s="11">
        <v>2045213.98</v>
      </c>
      <c r="D53" s="11">
        <v>2266850.13</v>
      </c>
      <c r="E53" s="41">
        <v>221636.14999999991</v>
      </c>
      <c r="F53" s="9">
        <f t="shared" si="0"/>
        <v>10.84</v>
      </c>
      <c r="G53" s="11">
        <v>53210993.321228467</v>
      </c>
      <c r="H53" s="11">
        <v>58680746.533115789</v>
      </c>
      <c r="I53" s="41">
        <v>5469753.2118873224</v>
      </c>
      <c r="J53" s="9">
        <f t="shared" si="1"/>
        <v>10.28</v>
      </c>
      <c r="K53" s="65"/>
      <c r="L53" s="65"/>
      <c r="M53" s="65"/>
      <c r="N53" s="65"/>
      <c r="O53" s="65"/>
      <c r="P53" s="65"/>
      <c r="Q53" s="65"/>
      <c r="R53" s="65"/>
    </row>
    <row r="54" spans="1:18" ht="14.5">
      <c r="A54" s="52">
        <v>158012</v>
      </c>
      <c r="B54" s="1" t="s">
        <v>115</v>
      </c>
      <c r="C54" s="11">
        <v>6587455.0099999998</v>
      </c>
      <c r="D54" s="11">
        <v>11740280.809999999</v>
      </c>
      <c r="E54" s="41">
        <v>5152825.7999999989</v>
      </c>
      <c r="F54" s="9">
        <f t="shared" si="0"/>
        <v>78.22</v>
      </c>
      <c r="G54" s="11">
        <v>33293832.163317848</v>
      </c>
      <c r="H54" s="11">
        <v>30286223.133075625</v>
      </c>
      <c r="I54" s="41">
        <v>-3007609.0302422233</v>
      </c>
      <c r="J54" s="9">
        <f t="shared" si="1"/>
        <v>-9.0299999999999994</v>
      </c>
      <c r="K54" s="65"/>
      <c r="L54" s="65"/>
      <c r="M54" s="65"/>
      <c r="N54" s="65"/>
      <c r="O54" s="65"/>
      <c r="P54" s="65"/>
      <c r="Q54" s="65"/>
      <c r="R54" s="65"/>
    </row>
    <row r="55" spans="1:18" ht="14.5">
      <c r="A55" s="52">
        <v>158016</v>
      </c>
      <c r="B55" s="1" t="s">
        <v>116</v>
      </c>
      <c r="C55" s="11">
        <v>3173313.18</v>
      </c>
      <c r="D55" s="11">
        <v>3560119.0700000003</v>
      </c>
      <c r="E55" s="41">
        <v>386805.89000000013</v>
      </c>
      <c r="F55" s="9">
        <f t="shared" si="0"/>
        <v>12.19</v>
      </c>
      <c r="G55" s="11">
        <v>85943780.265833333</v>
      </c>
      <c r="H55" s="11">
        <v>91521050.387416661</v>
      </c>
      <c r="I55" s="41">
        <v>5577270.1215833277</v>
      </c>
      <c r="J55" s="9">
        <f t="shared" si="1"/>
        <v>6.49</v>
      </c>
      <c r="K55" s="65"/>
      <c r="L55" s="65"/>
      <c r="M55" s="65"/>
      <c r="N55" s="65"/>
      <c r="O55" s="65"/>
      <c r="P55" s="65"/>
      <c r="Q55" s="65"/>
      <c r="R55" s="65"/>
    </row>
    <row r="56" spans="1:18" ht="14.5">
      <c r="A56" s="52">
        <v>158020</v>
      </c>
      <c r="B56" s="1" t="s">
        <v>117</v>
      </c>
      <c r="C56" s="11">
        <v>3997249.13</v>
      </c>
      <c r="D56" s="11">
        <v>4441346.76</v>
      </c>
      <c r="E56" s="41">
        <v>444097.62999999989</v>
      </c>
      <c r="F56" s="9">
        <f t="shared" si="0"/>
        <v>11.11</v>
      </c>
      <c r="G56" s="11">
        <v>123892104.34199175</v>
      </c>
      <c r="H56" s="11">
        <v>116617557.22386223</v>
      </c>
      <c r="I56" s="41">
        <v>-7274547.1181295216</v>
      </c>
      <c r="J56" s="9">
        <f t="shared" si="1"/>
        <v>-5.87</v>
      </c>
      <c r="K56" s="65"/>
      <c r="L56" s="65"/>
      <c r="M56" s="65"/>
      <c r="N56" s="65"/>
      <c r="O56" s="65"/>
      <c r="P56" s="65"/>
      <c r="Q56" s="65"/>
      <c r="R56" s="65"/>
    </row>
    <row r="57" spans="1:18" ht="14.5">
      <c r="A57" s="52">
        <v>158024</v>
      </c>
      <c r="B57" s="1" t="s">
        <v>118</v>
      </c>
      <c r="C57" s="11">
        <v>10122429.890000001</v>
      </c>
      <c r="D57" s="11">
        <v>11887396.459999999</v>
      </c>
      <c r="E57" s="41">
        <v>1764966.5699999984</v>
      </c>
      <c r="F57" s="9">
        <f t="shared" si="0"/>
        <v>17.440000000000001</v>
      </c>
      <c r="G57" s="11">
        <v>46056954.503092207</v>
      </c>
      <c r="H57" s="11">
        <v>47263149.764303468</v>
      </c>
      <c r="I57" s="41">
        <v>1206195.2612112612</v>
      </c>
      <c r="J57" s="9">
        <f t="shared" si="1"/>
        <v>2.62</v>
      </c>
      <c r="K57" s="65"/>
      <c r="L57" s="65"/>
      <c r="M57" s="65"/>
      <c r="N57" s="65"/>
      <c r="O57" s="65"/>
      <c r="P57" s="65"/>
      <c r="Q57" s="65"/>
      <c r="R57" s="65"/>
    </row>
    <row r="58" spans="1:18" ht="14.5">
      <c r="A58" s="52">
        <v>158026</v>
      </c>
      <c r="B58" s="1" t="s">
        <v>119</v>
      </c>
      <c r="C58" s="11">
        <v>3159153.76</v>
      </c>
      <c r="D58" s="11">
        <v>3506466.17</v>
      </c>
      <c r="E58" s="41">
        <v>347312.41000000015</v>
      </c>
      <c r="F58" s="9">
        <f t="shared" si="0"/>
        <v>10.99</v>
      </c>
      <c r="G58" s="11">
        <v>437888045.31060141</v>
      </c>
      <c r="H58" s="11">
        <v>511633383.5820176</v>
      </c>
      <c r="I58" s="41">
        <v>73745338.271416187</v>
      </c>
      <c r="J58" s="9">
        <f t="shared" si="1"/>
        <v>16.84</v>
      </c>
      <c r="K58" s="65"/>
      <c r="L58" s="65"/>
      <c r="M58" s="65"/>
      <c r="N58" s="65"/>
      <c r="O58" s="65"/>
      <c r="P58" s="65"/>
      <c r="Q58" s="65"/>
      <c r="R58" s="65"/>
    </row>
    <row r="59" spans="1:18" ht="14.5">
      <c r="A59" s="52">
        <v>158028</v>
      </c>
      <c r="B59" s="1" t="s">
        <v>120</v>
      </c>
      <c r="C59" s="11">
        <v>5990653.3599999994</v>
      </c>
      <c r="D59" s="11">
        <v>6619567.9299999997</v>
      </c>
      <c r="E59" s="41">
        <v>628914.5700000003</v>
      </c>
      <c r="F59" s="9">
        <f t="shared" si="0"/>
        <v>10.5</v>
      </c>
      <c r="G59" s="11">
        <v>196553423.92626762</v>
      </c>
      <c r="H59" s="11">
        <v>196110772.14661849</v>
      </c>
      <c r="I59" s="41">
        <v>-442651.77964913845</v>
      </c>
      <c r="J59" s="9">
        <f t="shared" si="1"/>
        <v>-0.23</v>
      </c>
      <c r="K59" s="65"/>
      <c r="L59" s="65"/>
      <c r="M59" s="65"/>
      <c r="N59" s="65"/>
      <c r="O59" s="65"/>
      <c r="P59" s="65"/>
      <c r="Q59" s="65"/>
      <c r="R59" s="65"/>
    </row>
    <row r="60" spans="1:18" ht="14.5">
      <c r="A60" s="52">
        <v>158032</v>
      </c>
      <c r="B60" s="1" t="s">
        <v>121</v>
      </c>
      <c r="C60" s="11">
        <v>37255957.810000002</v>
      </c>
      <c r="D60" s="11">
        <v>35564927.730000004</v>
      </c>
      <c r="E60" s="41">
        <v>-1691030.0799999982</v>
      </c>
      <c r="F60" s="9">
        <f t="shared" si="0"/>
        <v>-4.54</v>
      </c>
      <c r="G60" s="11">
        <v>95858022.592177585</v>
      </c>
      <c r="H60" s="11">
        <v>103770209.80423889</v>
      </c>
      <c r="I60" s="41">
        <v>7912187.2120613009</v>
      </c>
      <c r="J60" s="9">
        <f t="shared" si="1"/>
        <v>8.25</v>
      </c>
      <c r="K60" s="65"/>
      <c r="L60" s="65"/>
      <c r="M60" s="65"/>
      <c r="N60" s="65"/>
      <c r="O60" s="65"/>
      <c r="P60" s="65"/>
      <c r="Q60" s="65"/>
      <c r="R60" s="65"/>
    </row>
    <row r="61" spans="1:18" ht="14.5">
      <c r="A61" s="52">
        <v>158036</v>
      </c>
      <c r="B61" s="1" t="s">
        <v>122</v>
      </c>
      <c r="C61" s="11">
        <v>1562607.1099999999</v>
      </c>
      <c r="D61" s="11">
        <v>5139460.7</v>
      </c>
      <c r="E61" s="41">
        <v>3576853.5900000003</v>
      </c>
      <c r="F61" s="9">
        <f t="shared" si="0"/>
        <v>228.9</v>
      </c>
      <c r="G61" s="11">
        <v>29123673.361217011</v>
      </c>
      <c r="H61" s="11">
        <v>25712396.983514171</v>
      </c>
      <c r="I61" s="41">
        <v>-3411276.3777028397</v>
      </c>
      <c r="J61" s="9">
        <f t="shared" si="1"/>
        <v>-11.71</v>
      </c>
      <c r="K61" s="65"/>
      <c r="L61" s="65"/>
      <c r="M61" s="65"/>
      <c r="N61" s="65"/>
      <c r="O61" s="65"/>
      <c r="P61" s="65"/>
      <c r="Q61" s="65"/>
      <c r="R61" s="65"/>
    </row>
    <row r="62" spans="1:18" ht="14.5">
      <c r="A62" s="54">
        <v>158000</v>
      </c>
      <c r="B62" s="13" t="s">
        <v>123</v>
      </c>
      <c r="C62" s="11">
        <v>79972273.109999999</v>
      </c>
      <c r="D62" s="45">
        <v>90853523.960000008</v>
      </c>
      <c r="E62" s="41">
        <v>10881250.850000001</v>
      </c>
      <c r="F62" s="9">
        <f t="shared" si="0"/>
        <v>13.61</v>
      </c>
      <c r="G62" s="11">
        <v>1167299809.6871557</v>
      </c>
      <c r="H62" s="11">
        <v>1250161961.1108549</v>
      </c>
      <c r="I62" s="41">
        <v>82862151.423699409</v>
      </c>
      <c r="J62" s="9">
        <f t="shared" si="1"/>
        <v>7.1</v>
      </c>
      <c r="K62" s="65"/>
      <c r="L62" s="65"/>
      <c r="M62" s="65"/>
      <c r="N62" s="65"/>
      <c r="O62" s="65"/>
      <c r="P62" s="65"/>
      <c r="Q62" s="65"/>
      <c r="R62" s="65"/>
    </row>
    <row r="63" spans="1:18" ht="14.5">
      <c r="A63" s="52">
        <v>162004</v>
      </c>
      <c r="B63" s="1" t="s">
        <v>124</v>
      </c>
      <c r="C63" s="11">
        <v>10378652.359999999</v>
      </c>
      <c r="D63" s="11">
        <v>13901429.73</v>
      </c>
      <c r="E63" s="41">
        <v>3522777.370000001</v>
      </c>
      <c r="F63" s="9">
        <f t="shared" si="0"/>
        <v>33.94</v>
      </c>
      <c r="G63" s="11">
        <v>79168228.36983721</v>
      </c>
      <c r="H63" s="11">
        <v>81539690.92126219</v>
      </c>
      <c r="I63" s="41">
        <v>2371462.5514249802</v>
      </c>
      <c r="J63" s="9">
        <f t="shared" si="1"/>
        <v>3</v>
      </c>
      <c r="K63" s="65"/>
      <c r="L63" s="65"/>
      <c r="M63" s="65"/>
      <c r="N63" s="65"/>
      <c r="O63" s="65"/>
      <c r="P63" s="65"/>
      <c r="Q63" s="65"/>
      <c r="R63" s="65"/>
    </row>
    <row r="64" spans="1:18" ht="14.5">
      <c r="A64" s="52">
        <v>162008</v>
      </c>
      <c r="B64" s="1" t="s">
        <v>125</v>
      </c>
      <c r="C64" s="11">
        <v>13648181.76</v>
      </c>
      <c r="D64" s="11">
        <v>13137413.109999999</v>
      </c>
      <c r="E64" s="41">
        <v>-510768.65000000037</v>
      </c>
      <c r="F64" s="9">
        <f t="shared" si="0"/>
        <v>-3.74</v>
      </c>
      <c r="G64" s="11">
        <v>84361582.013695925</v>
      </c>
      <c r="H64" s="11">
        <v>91755963.566666663</v>
      </c>
      <c r="I64" s="41">
        <v>7394381.5529707372</v>
      </c>
      <c r="J64" s="9">
        <f t="shared" si="1"/>
        <v>8.77</v>
      </c>
      <c r="K64" s="65"/>
      <c r="L64" s="65"/>
      <c r="M64" s="65"/>
      <c r="N64" s="65"/>
      <c r="O64" s="65"/>
      <c r="P64" s="65"/>
      <c r="Q64" s="65"/>
      <c r="R64" s="65"/>
    </row>
    <row r="65" spans="1:18" ht="14.5">
      <c r="A65" s="52">
        <v>162012</v>
      </c>
      <c r="B65" s="1" t="s">
        <v>126</v>
      </c>
      <c r="C65" s="11">
        <v>5967339.0199999996</v>
      </c>
      <c r="D65" s="11">
        <v>7301190.6600000001</v>
      </c>
      <c r="E65" s="41">
        <v>1333851.6400000006</v>
      </c>
      <c r="F65" s="9">
        <f t="shared" si="0"/>
        <v>22.35</v>
      </c>
      <c r="G65" s="11">
        <v>22314372.296666667</v>
      </c>
      <c r="H65" s="11">
        <v>23220933.021242429</v>
      </c>
      <c r="I65" s="41">
        <v>906560.72457576171</v>
      </c>
      <c r="J65" s="9">
        <f t="shared" si="1"/>
        <v>4.0599999999999996</v>
      </c>
      <c r="K65" s="65"/>
      <c r="L65" s="65"/>
      <c r="M65" s="65"/>
      <c r="N65" s="65"/>
      <c r="O65" s="65"/>
      <c r="P65" s="65"/>
      <c r="Q65" s="65"/>
      <c r="R65" s="65"/>
    </row>
    <row r="66" spans="1:18" ht="14.5">
      <c r="A66" s="52">
        <v>162016</v>
      </c>
      <c r="B66" s="1" t="s">
        <v>127</v>
      </c>
      <c r="C66" s="11">
        <v>3065133.67</v>
      </c>
      <c r="D66" s="11">
        <v>3432419.55</v>
      </c>
      <c r="E66" s="41">
        <v>367285.87999999989</v>
      </c>
      <c r="F66" s="9">
        <f t="shared" si="0"/>
        <v>11.98</v>
      </c>
      <c r="G66" s="11">
        <v>66415875.154461116</v>
      </c>
      <c r="H66" s="11">
        <v>64984584.980271794</v>
      </c>
      <c r="I66" s="41">
        <v>-1431290.1741893217</v>
      </c>
      <c r="J66" s="9">
        <f t="shared" si="1"/>
        <v>-2.16</v>
      </c>
      <c r="K66" s="65"/>
      <c r="L66" s="65"/>
      <c r="M66" s="65"/>
      <c r="N66" s="65"/>
      <c r="O66" s="65"/>
      <c r="P66" s="65"/>
      <c r="Q66" s="65"/>
      <c r="R66" s="65"/>
    </row>
    <row r="67" spans="1:18" ht="14.5">
      <c r="A67" s="52">
        <v>162020</v>
      </c>
      <c r="B67" s="1" t="s">
        <v>128</v>
      </c>
      <c r="C67" s="11">
        <v>2390960.84</v>
      </c>
      <c r="D67" s="11">
        <v>2704823.7800000003</v>
      </c>
      <c r="E67" s="41">
        <v>313862.94000000041</v>
      </c>
      <c r="F67" s="9">
        <f t="shared" si="0"/>
        <v>13.13</v>
      </c>
      <c r="G67" s="11">
        <v>40712217.395111106</v>
      </c>
      <c r="H67" s="11">
        <v>41973195.93575</v>
      </c>
      <c r="I67" s="41">
        <v>1260978.5406388938</v>
      </c>
      <c r="J67" s="9">
        <f t="shared" si="1"/>
        <v>3.1</v>
      </c>
      <c r="K67" s="65"/>
      <c r="L67" s="65"/>
      <c r="M67" s="65"/>
      <c r="N67" s="65"/>
      <c r="O67" s="65"/>
      <c r="P67" s="65"/>
      <c r="Q67" s="65"/>
      <c r="R67" s="65"/>
    </row>
    <row r="68" spans="1:18" ht="14.5">
      <c r="A68" s="52">
        <v>162022</v>
      </c>
      <c r="B68" s="1" t="s">
        <v>129</v>
      </c>
      <c r="C68" s="11">
        <v>3962196.71</v>
      </c>
      <c r="D68" s="11">
        <v>4460137.51</v>
      </c>
      <c r="E68" s="41">
        <v>497940.79999999981</v>
      </c>
      <c r="F68" s="9">
        <f t="shared" si="0"/>
        <v>12.57</v>
      </c>
      <c r="G68" s="11">
        <v>76254357.17844443</v>
      </c>
      <c r="H68" s="11">
        <v>81598936.843040407</v>
      </c>
      <c r="I68" s="41">
        <v>5344579.6645959765</v>
      </c>
      <c r="J68" s="9">
        <f t="shared" si="1"/>
        <v>7.01</v>
      </c>
      <c r="K68" s="65"/>
      <c r="L68" s="65"/>
      <c r="M68" s="65"/>
      <c r="N68" s="65"/>
      <c r="O68" s="65"/>
      <c r="P68" s="65"/>
      <c r="Q68" s="65"/>
      <c r="R68" s="65"/>
    </row>
    <row r="69" spans="1:18" ht="14.5">
      <c r="A69" s="52">
        <v>162024</v>
      </c>
      <c r="B69" s="1" t="s">
        <v>130</v>
      </c>
      <c r="C69" s="11">
        <v>10843354.120000001</v>
      </c>
      <c r="D69" s="11">
        <v>19420822.390000001</v>
      </c>
      <c r="E69" s="41">
        <v>8577468.2699999996</v>
      </c>
      <c r="F69" s="9">
        <f t="shared" si="0"/>
        <v>79.099999999999994</v>
      </c>
      <c r="G69" s="11">
        <v>369220857.47078711</v>
      </c>
      <c r="H69" s="11">
        <v>269789913.10235548</v>
      </c>
      <c r="I69" s="41">
        <v>-99430944.368431628</v>
      </c>
      <c r="J69" s="9">
        <f t="shared" si="1"/>
        <v>-26.93</v>
      </c>
      <c r="K69" s="65"/>
      <c r="L69" s="65"/>
      <c r="M69" s="65"/>
      <c r="N69" s="65"/>
      <c r="O69" s="65"/>
      <c r="P69" s="65"/>
      <c r="Q69" s="65"/>
      <c r="R69" s="65"/>
    </row>
    <row r="70" spans="1:18" ht="14.5">
      <c r="A70" s="52">
        <v>162028</v>
      </c>
      <c r="B70" s="1" t="s">
        <v>131</v>
      </c>
      <c r="C70" s="11">
        <v>1858760.0699999998</v>
      </c>
      <c r="D70" s="11">
        <v>1606293</v>
      </c>
      <c r="E70" s="41">
        <v>-252467.06999999983</v>
      </c>
      <c r="F70" s="9">
        <f t="shared" si="0"/>
        <v>-13.58</v>
      </c>
      <c r="G70" s="11">
        <v>12783379.497321261</v>
      </c>
      <c r="H70" s="11">
        <v>14146924.450185245</v>
      </c>
      <c r="I70" s="41">
        <v>1363544.9528639838</v>
      </c>
      <c r="J70" s="9">
        <f t="shared" si="1"/>
        <v>10.67</v>
      </c>
      <c r="K70" s="65"/>
      <c r="L70" s="65"/>
      <c r="M70" s="65"/>
      <c r="N70" s="65"/>
      <c r="O70" s="65"/>
      <c r="P70" s="65"/>
      <c r="Q70" s="65"/>
      <c r="R70" s="65"/>
    </row>
    <row r="71" spans="1:18" ht="14.5">
      <c r="A71" s="54">
        <v>162000</v>
      </c>
      <c r="B71" s="13" t="s">
        <v>132</v>
      </c>
      <c r="C71" s="11">
        <v>52114578.54999999</v>
      </c>
      <c r="D71" s="45">
        <v>65964529.729999997</v>
      </c>
      <c r="E71" s="41">
        <v>13849951.18</v>
      </c>
      <c r="F71" s="9">
        <f t="shared" si="0"/>
        <v>26.58</v>
      </c>
      <c r="G71" s="11">
        <v>751230869.37632477</v>
      </c>
      <c r="H71" s="11">
        <v>669010142.82077432</v>
      </c>
      <c r="I71" s="41">
        <v>-82220726.555550605</v>
      </c>
      <c r="J71" s="9">
        <f t="shared" si="1"/>
        <v>-10.94</v>
      </c>
      <c r="K71" s="65"/>
      <c r="L71" s="65"/>
      <c r="M71" s="65"/>
      <c r="N71" s="65"/>
      <c r="O71" s="65"/>
      <c r="P71" s="65"/>
      <c r="Q71" s="65"/>
      <c r="R71" s="65"/>
    </row>
    <row r="72" spans="1:18" ht="14.5">
      <c r="A72" s="52">
        <v>166004</v>
      </c>
      <c r="B72" s="1" t="s">
        <v>133</v>
      </c>
      <c r="C72" s="11">
        <v>5528818.9900000002</v>
      </c>
      <c r="D72" s="11">
        <v>5459560.9000000004</v>
      </c>
      <c r="E72" s="41">
        <v>-69258.089999999851</v>
      </c>
      <c r="F72" s="9">
        <f t="shared" ref="F72:F135" si="2">IF(OR(D72=0,(C72)=0),"",ROUND((D72)/(C72)*100-100,2))</f>
        <v>-1.25</v>
      </c>
      <c r="G72" s="11">
        <v>15783429.937290166</v>
      </c>
      <c r="H72" s="11">
        <v>17445029.732763916</v>
      </c>
      <c r="I72" s="41">
        <v>1661599.7954737507</v>
      </c>
      <c r="J72" s="9">
        <f t="shared" ref="J72:J135" si="3">IF(OR(H72=0,(G72)=0),"",ROUND((H72)/(G72)*100-100,2))</f>
        <v>10.53</v>
      </c>
      <c r="K72" s="65"/>
      <c r="L72" s="65"/>
      <c r="M72" s="65"/>
      <c r="N72" s="65"/>
      <c r="O72" s="65"/>
      <c r="P72" s="65"/>
      <c r="Q72" s="65"/>
      <c r="R72" s="65"/>
    </row>
    <row r="73" spans="1:18" ht="14.5">
      <c r="A73" s="52">
        <v>166008</v>
      </c>
      <c r="B73" s="1" t="s">
        <v>134</v>
      </c>
      <c r="C73" s="11">
        <v>3802918.46</v>
      </c>
      <c r="D73" s="11">
        <v>4574516.3600000003</v>
      </c>
      <c r="E73" s="41">
        <v>771597.90000000037</v>
      </c>
      <c r="F73" s="9">
        <f t="shared" si="2"/>
        <v>20.29</v>
      </c>
      <c r="G73" s="11">
        <v>14048672.289356712</v>
      </c>
      <c r="H73" s="11">
        <v>14404476.587338295</v>
      </c>
      <c r="I73" s="41">
        <v>355804.29798158258</v>
      </c>
      <c r="J73" s="9">
        <f t="shared" si="3"/>
        <v>2.5299999999999998</v>
      </c>
      <c r="K73" s="65"/>
      <c r="L73" s="65"/>
      <c r="M73" s="65"/>
      <c r="N73" s="65"/>
      <c r="O73" s="65"/>
      <c r="P73" s="65"/>
      <c r="Q73" s="65"/>
      <c r="R73" s="65"/>
    </row>
    <row r="74" spans="1:18" ht="14.5">
      <c r="A74" s="52">
        <v>166012</v>
      </c>
      <c r="B74" s="1" t="s">
        <v>135</v>
      </c>
      <c r="C74" s="11">
        <v>2790229.9</v>
      </c>
      <c r="D74" s="11">
        <v>3118865.41</v>
      </c>
      <c r="E74" s="41">
        <v>328635.51000000024</v>
      </c>
      <c r="F74" s="9">
        <f t="shared" si="2"/>
        <v>11.78</v>
      </c>
      <c r="G74" s="11">
        <v>50346480.68855799</v>
      </c>
      <c r="H74" s="11">
        <v>52056217.083236679</v>
      </c>
      <c r="I74" s="41">
        <v>1709736.3946786895</v>
      </c>
      <c r="J74" s="9">
        <f t="shared" si="3"/>
        <v>3.4</v>
      </c>
      <c r="K74" s="65"/>
      <c r="L74" s="65"/>
      <c r="M74" s="65"/>
      <c r="N74" s="65"/>
      <c r="O74" s="65"/>
      <c r="P74" s="65"/>
      <c r="Q74" s="65"/>
      <c r="R74" s="65"/>
    </row>
    <row r="75" spans="1:18" ht="14.5">
      <c r="A75" s="52">
        <v>166016</v>
      </c>
      <c r="B75" s="1" t="s">
        <v>136</v>
      </c>
      <c r="C75" s="11">
        <v>18047468.399999999</v>
      </c>
      <c r="D75" s="11">
        <v>18373317.219999999</v>
      </c>
      <c r="E75" s="41">
        <v>325848.8200000003</v>
      </c>
      <c r="F75" s="9">
        <f t="shared" si="2"/>
        <v>1.81</v>
      </c>
      <c r="G75" s="11">
        <v>42027273.116083369</v>
      </c>
      <c r="H75" s="11">
        <v>43786253.852195121</v>
      </c>
      <c r="I75" s="41">
        <v>1758980.7361117527</v>
      </c>
      <c r="J75" s="9">
        <f t="shared" si="3"/>
        <v>4.1900000000000004</v>
      </c>
      <c r="K75" s="65"/>
      <c r="L75" s="65"/>
      <c r="M75" s="65"/>
      <c r="N75" s="65"/>
      <c r="O75" s="65"/>
      <c r="P75" s="65"/>
      <c r="Q75" s="65"/>
      <c r="R75" s="65"/>
    </row>
    <row r="76" spans="1:18" ht="14.5">
      <c r="A76" s="52">
        <v>166020</v>
      </c>
      <c r="B76" s="1" t="s">
        <v>137</v>
      </c>
      <c r="C76" s="11">
        <v>5610000.29</v>
      </c>
      <c r="D76" s="11">
        <v>5001175.07</v>
      </c>
      <c r="E76" s="41">
        <v>-608825.21999999974</v>
      </c>
      <c r="F76" s="9">
        <f t="shared" si="2"/>
        <v>-10.85</v>
      </c>
      <c r="G76" s="11">
        <v>12721916.085644258</v>
      </c>
      <c r="H76" s="11">
        <v>13923868.276760036</v>
      </c>
      <c r="I76" s="41">
        <v>1201952.1911157779</v>
      </c>
      <c r="J76" s="9">
        <f t="shared" si="3"/>
        <v>9.4499999999999993</v>
      </c>
      <c r="K76" s="65"/>
      <c r="L76" s="65"/>
      <c r="M76" s="65"/>
      <c r="N76" s="65"/>
      <c r="O76" s="65"/>
      <c r="P76" s="65"/>
      <c r="Q76" s="65"/>
      <c r="R76" s="65"/>
    </row>
    <row r="77" spans="1:18" ht="14.5">
      <c r="A77" s="52">
        <v>166024</v>
      </c>
      <c r="B77" s="1" t="s">
        <v>138</v>
      </c>
      <c r="C77" s="11">
        <v>8619468.2599999998</v>
      </c>
      <c r="D77" s="11">
        <v>10184592.699999999</v>
      </c>
      <c r="E77" s="41">
        <v>1565124.4399999995</v>
      </c>
      <c r="F77" s="9">
        <f t="shared" si="2"/>
        <v>18.16</v>
      </c>
      <c r="G77" s="11">
        <v>18600808.436497249</v>
      </c>
      <c r="H77" s="11">
        <v>18749514.88047161</v>
      </c>
      <c r="I77" s="41">
        <v>148706.44397436082</v>
      </c>
      <c r="J77" s="9">
        <f t="shared" si="3"/>
        <v>0.8</v>
      </c>
      <c r="K77" s="65"/>
      <c r="L77" s="65"/>
      <c r="M77" s="65"/>
      <c r="N77" s="65"/>
      <c r="O77" s="65"/>
      <c r="P77" s="65"/>
      <c r="Q77" s="65"/>
      <c r="R77" s="65"/>
    </row>
    <row r="78" spans="1:18" ht="14.5">
      <c r="A78" s="52">
        <v>166028</v>
      </c>
      <c r="B78" s="1" t="s">
        <v>139</v>
      </c>
      <c r="C78" s="11">
        <v>6745024.7000000002</v>
      </c>
      <c r="D78" s="11">
        <v>8091745.9699999997</v>
      </c>
      <c r="E78" s="41">
        <v>1346721.2699999996</v>
      </c>
      <c r="F78" s="9">
        <f t="shared" si="2"/>
        <v>19.97</v>
      </c>
      <c r="G78" s="11">
        <v>31741595.230105262</v>
      </c>
      <c r="H78" s="11">
        <v>32423793.278491225</v>
      </c>
      <c r="I78" s="41">
        <v>682198.04838596284</v>
      </c>
      <c r="J78" s="9">
        <f t="shared" si="3"/>
        <v>2.15</v>
      </c>
      <c r="K78" s="65"/>
      <c r="L78" s="65"/>
      <c r="M78" s="65"/>
      <c r="N78" s="65"/>
      <c r="O78" s="65"/>
      <c r="P78" s="65"/>
      <c r="Q78" s="65"/>
      <c r="R78" s="65"/>
    </row>
    <row r="79" spans="1:18" ht="14.5">
      <c r="A79" s="52">
        <v>166032</v>
      </c>
      <c r="B79" s="1" t="s">
        <v>140</v>
      </c>
      <c r="C79" s="11">
        <v>47840681.619999997</v>
      </c>
      <c r="D79" s="11">
        <v>49464949.490000002</v>
      </c>
      <c r="E79" s="41">
        <v>1624267.8700000048</v>
      </c>
      <c r="F79" s="9">
        <f t="shared" si="2"/>
        <v>3.4</v>
      </c>
      <c r="G79" s="11">
        <v>81764299.869898975</v>
      </c>
      <c r="H79" s="11">
        <v>83638972.396727279</v>
      </c>
      <c r="I79" s="41">
        <v>1874672.5268283039</v>
      </c>
      <c r="J79" s="9">
        <f t="shared" si="3"/>
        <v>2.29</v>
      </c>
      <c r="K79" s="65"/>
      <c r="L79" s="65"/>
      <c r="M79" s="65"/>
      <c r="N79" s="65"/>
      <c r="O79" s="65"/>
      <c r="P79" s="65"/>
      <c r="Q79" s="65"/>
      <c r="R79" s="65"/>
    </row>
    <row r="80" spans="1:18" ht="14.5">
      <c r="A80" s="52">
        <v>166036</v>
      </c>
      <c r="B80" s="1" t="s">
        <v>141</v>
      </c>
      <c r="C80" s="11">
        <v>6310599.8200000003</v>
      </c>
      <c r="D80" s="11">
        <v>4013863.62</v>
      </c>
      <c r="E80" s="41">
        <v>-2296736.2000000002</v>
      </c>
      <c r="F80" s="9">
        <f t="shared" si="2"/>
        <v>-36.39</v>
      </c>
      <c r="G80" s="11">
        <v>61529210.590396009</v>
      </c>
      <c r="H80" s="11">
        <v>78217392.123963088</v>
      </c>
      <c r="I80" s="41">
        <v>16688181.533567078</v>
      </c>
      <c r="J80" s="9">
        <f t="shared" si="3"/>
        <v>27.12</v>
      </c>
      <c r="K80" s="65"/>
      <c r="L80" s="65"/>
      <c r="M80" s="65"/>
      <c r="N80" s="65"/>
      <c r="O80" s="65"/>
      <c r="P80" s="65"/>
      <c r="Q80" s="65"/>
      <c r="R80" s="65"/>
    </row>
    <row r="81" spans="1:18" ht="14.5">
      <c r="A81" s="54">
        <v>166000</v>
      </c>
      <c r="B81" s="13" t="s">
        <v>142</v>
      </c>
      <c r="C81" s="11">
        <v>105295210.44</v>
      </c>
      <c r="D81" s="45">
        <v>108282586.74000001</v>
      </c>
      <c r="E81" s="41">
        <v>2987376.3000000054</v>
      </c>
      <c r="F81" s="9">
        <f t="shared" si="2"/>
        <v>2.84</v>
      </c>
      <c r="G81" s="11">
        <v>328563686.24382997</v>
      </c>
      <c r="H81" s="11">
        <v>354645518.21194732</v>
      </c>
      <c r="I81" s="41">
        <v>26081831.968117259</v>
      </c>
      <c r="J81" s="9">
        <f t="shared" si="3"/>
        <v>7.94</v>
      </c>
      <c r="K81" s="65"/>
      <c r="L81" s="65"/>
      <c r="M81" s="65"/>
      <c r="N81" s="65"/>
      <c r="O81" s="65"/>
      <c r="P81" s="65"/>
      <c r="Q81" s="65"/>
      <c r="R81" s="65"/>
    </row>
    <row r="82" spans="1:18" ht="14.5">
      <c r="A82" s="52">
        <v>170004</v>
      </c>
      <c r="B82" s="1" t="s">
        <v>143</v>
      </c>
      <c r="C82" s="11">
        <v>1264763.24</v>
      </c>
      <c r="D82" s="11">
        <v>1414114.1199999999</v>
      </c>
      <c r="E82" s="41">
        <v>149350.87999999989</v>
      </c>
      <c r="F82" s="9">
        <f t="shared" si="2"/>
        <v>11.81</v>
      </c>
      <c r="G82" s="11">
        <v>18092316.088971641</v>
      </c>
      <c r="H82" s="11">
        <v>15378555.149175342</v>
      </c>
      <c r="I82" s="41">
        <v>-2713760.9397962987</v>
      </c>
      <c r="J82" s="9">
        <f t="shared" si="3"/>
        <v>-15</v>
      </c>
      <c r="K82" s="65"/>
      <c r="L82" s="65"/>
      <c r="M82" s="65"/>
      <c r="N82" s="65"/>
      <c r="O82" s="65"/>
      <c r="P82" s="65"/>
      <c r="Q82" s="65"/>
      <c r="R82" s="65"/>
    </row>
    <row r="83" spans="1:18" ht="14.5">
      <c r="A83" s="52">
        <v>170008</v>
      </c>
      <c r="B83" s="1" t="s">
        <v>144</v>
      </c>
      <c r="C83" s="11">
        <v>38386652.299999997</v>
      </c>
      <c r="D83" s="11">
        <v>37553187.939999998</v>
      </c>
      <c r="E83" s="41">
        <v>-833464.3599999994</v>
      </c>
      <c r="F83" s="9">
        <f t="shared" si="2"/>
        <v>-2.17</v>
      </c>
      <c r="G83" s="11">
        <v>65726225.140870437</v>
      </c>
      <c r="H83" s="11">
        <v>70580332.056412086</v>
      </c>
      <c r="I83" s="41">
        <v>4854106.9155416489</v>
      </c>
      <c r="J83" s="9">
        <f t="shared" si="3"/>
        <v>7.39</v>
      </c>
      <c r="K83" s="65"/>
      <c r="L83" s="65"/>
      <c r="M83" s="65"/>
      <c r="N83" s="65"/>
      <c r="O83" s="65"/>
      <c r="P83" s="65"/>
      <c r="Q83" s="65"/>
      <c r="R83" s="65"/>
    </row>
    <row r="84" spans="1:18" ht="14.5">
      <c r="A84" s="52">
        <v>170012</v>
      </c>
      <c r="B84" s="1" t="s">
        <v>145</v>
      </c>
      <c r="C84" s="11">
        <v>6323013.8300000001</v>
      </c>
      <c r="D84" s="11">
        <v>7252721.1899999995</v>
      </c>
      <c r="E84" s="41">
        <v>929707.3599999994</v>
      </c>
      <c r="F84" s="9">
        <f t="shared" si="2"/>
        <v>14.7</v>
      </c>
      <c r="G84" s="11">
        <v>27248190.606212914</v>
      </c>
      <c r="H84" s="11">
        <v>28728538.096504625</v>
      </c>
      <c r="I84" s="41">
        <v>1480347.4902917109</v>
      </c>
      <c r="J84" s="9">
        <f t="shared" si="3"/>
        <v>5.43</v>
      </c>
      <c r="K84" s="65"/>
      <c r="L84" s="65"/>
      <c r="M84" s="65"/>
      <c r="N84" s="65"/>
      <c r="O84" s="65"/>
      <c r="P84" s="65"/>
      <c r="Q84" s="65"/>
      <c r="R84" s="65"/>
    </row>
    <row r="85" spans="1:18" ht="14.5">
      <c r="A85" s="52">
        <v>170016</v>
      </c>
      <c r="B85" s="1" t="s">
        <v>146</v>
      </c>
      <c r="C85" s="11">
        <v>1797015.61</v>
      </c>
      <c r="D85" s="11">
        <v>3777816.6500000004</v>
      </c>
      <c r="E85" s="41">
        <v>1980801.0400000003</v>
      </c>
      <c r="F85" s="9">
        <f t="shared" si="2"/>
        <v>110.23</v>
      </c>
      <c r="G85" s="11">
        <v>16494652.768552037</v>
      </c>
      <c r="H85" s="11">
        <v>15803129.013559576</v>
      </c>
      <c r="I85" s="41">
        <v>-691523.75499246083</v>
      </c>
      <c r="J85" s="9">
        <f t="shared" si="3"/>
        <v>-4.1900000000000004</v>
      </c>
      <c r="K85" s="65"/>
      <c r="L85" s="65"/>
      <c r="M85" s="65"/>
      <c r="N85" s="65"/>
      <c r="O85" s="65"/>
      <c r="P85" s="65"/>
      <c r="Q85" s="65"/>
      <c r="R85" s="65"/>
    </row>
    <row r="86" spans="1:18" ht="14.5">
      <c r="A86" s="52">
        <v>170020</v>
      </c>
      <c r="B86" s="1" t="s">
        <v>147</v>
      </c>
      <c r="C86" s="11">
        <v>29439510.93</v>
      </c>
      <c r="D86" s="11">
        <v>29872849.800000001</v>
      </c>
      <c r="E86" s="41">
        <v>433338.87000000104</v>
      </c>
      <c r="F86" s="9">
        <f t="shared" si="2"/>
        <v>1.47</v>
      </c>
      <c r="G86" s="11">
        <v>31094883.655867115</v>
      </c>
      <c r="H86" s="11">
        <v>33461545.70245032</v>
      </c>
      <c r="I86" s="41">
        <v>2366662.0465832055</v>
      </c>
      <c r="J86" s="9">
        <f t="shared" si="3"/>
        <v>7.61</v>
      </c>
      <c r="K86" s="65"/>
      <c r="L86" s="65"/>
      <c r="M86" s="65"/>
      <c r="N86" s="65"/>
      <c r="O86" s="65"/>
      <c r="P86" s="65"/>
      <c r="Q86" s="65"/>
      <c r="R86" s="65"/>
    </row>
    <row r="87" spans="1:18" ht="14.5">
      <c r="A87" s="52">
        <v>170024</v>
      </c>
      <c r="B87" s="1" t="s">
        <v>148</v>
      </c>
      <c r="C87" s="11">
        <v>65555068.670000002</v>
      </c>
      <c r="D87" s="11">
        <v>65900370.870000005</v>
      </c>
      <c r="E87" s="41">
        <v>345302.20000000298</v>
      </c>
      <c r="F87" s="9">
        <f t="shared" si="2"/>
        <v>0.53</v>
      </c>
      <c r="G87" s="11">
        <v>104634197.45565315</v>
      </c>
      <c r="H87" s="11">
        <v>111537140.80914412</v>
      </c>
      <c r="I87" s="41">
        <v>6902943.3534909785</v>
      </c>
      <c r="J87" s="9">
        <f t="shared" si="3"/>
        <v>6.6</v>
      </c>
      <c r="K87" s="65"/>
      <c r="L87" s="65"/>
      <c r="M87" s="65"/>
      <c r="N87" s="65"/>
      <c r="O87" s="65"/>
      <c r="P87" s="65"/>
      <c r="Q87" s="65"/>
      <c r="R87" s="65"/>
    </row>
    <row r="88" spans="1:18" ht="14.5">
      <c r="A88" s="52">
        <v>170028</v>
      </c>
      <c r="B88" s="1" t="s">
        <v>149</v>
      </c>
      <c r="C88" s="11">
        <v>10977670</v>
      </c>
      <c r="D88" s="11">
        <v>12021585.83</v>
      </c>
      <c r="E88" s="41">
        <v>1043915.8300000001</v>
      </c>
      <c r="F88" s="9">
        <f t="shared" si="2"/>
        <v>9.51</v>
      </c>
      <c r="G88" s="11">
        <v>26146934.740427963</v>
      </c>
      <c r="H88" s="11">
        <v>26513132.445498254</v>
      </c>
      <c r="I88" s="41">
        <v>366197.70507029071</v>
      </c>
      <c r="J88" s="9">
        <f t="shared" si="3"/>
        <v>1.4</v>
      </c>
      <c r="K88" s="65"/>
      <c r="L88" s="65"/>
      <c r="M88" s="65"/>
      <c r="N88" s="65"/>
      <c r="O88" s="65"/>
      <c r="P88" s="65"/>
      <c r="Q88" s="65"/>
      <c r="R88" s="65"/>
    </row>
    <row r="89" spans="1:18" ht="14.5">
      <c r="A89" s="52">
        <v>170032</v>
      </c>
      <c r="B89" s="1" t="s">
        <v>150</v>
      </c>
      <c r="C89" s="11">
        <v>2535277.71</v>
      </c>
      <c r="D89" s="11">
        <v>2860625.68</v>
      </c>
      <c r="E89" s="41">
        <v>325347.9700000002</v>
      </c>
      <c r="F89" s="9">
        <f t="shared" si="2"/>
        <v>12.83</v>
      </c>
      <c r="G89" s="11">
        <v>46367444.951902561</v>
      </c>
      <c r="H89" s="11">
        <v>48648956.431467399</v>
      </c>
      <c r="I89" s="41">
        <v>2281511.4795648381</v>
      </c>
      <c r="J89" s="9">
        <f t="shared" si="3"/>
        <v>4.92</v>
      </c>
      <c r="K89" s="65"/>
      <c r="L89" s="65"/>
      <c r="M89" s="65"/>
      <c r="N89" s="65"/>
      <c r="O89" s="65"/>
      <c r="P89" s="65"/>
      <c r="Q89" s="65"/>
      <c r="R89" s="65"/>
    </row>
    <row r="90" spans="1:18" ht="14.5">
      <c r="A90" s="52">
        <v>170036</v>
      </c>
      <c r="B90" s="1" t="s">
        <v>151</v>
      </c>
      <c r="C90" s="11">
        <v>5546204.5</v>
      </c>
      <c r="D90" s="11">
        <v>5865630.2700000005</v>
      </c>
      <c r="E90" s="41">
        <v>319425.77000000048</v>
      </c>
      <c r="F90" s="9">
        <f t="shared" si="2"/>
        <v>5.76</v>
      </c>
      <c r="G90" s="11">
        <v>13905378.016551064</v>
      </c>
      <c r="H90" s="11">
        <v>15066279.414942903</v>
      </c>
      <c r="I90" s="41">
        <v>1160901.3983918391</v>
      </c>
      <c r="J90" s="9">
        <f t="shared" si="3"/>
        <v>8.35</v>
      </c>
      <c r="K90" s="65"/>
      <c r="L90" s="65"/>
      <c r="M90" s="65"/>
      <c r="N90" s="65"/>
      <c r="O90" s="65"/>
      <c r="P90" s="65"/>
      <c r="Q90" s="65"/>
      <c r="R90" s="65"/>
    </row>
    <row r="91" spans="1:18" ht="14.5">
      <c r="A91" s="52">
        <v>170040</v>
      </c>
      <c r="B91" s="1" t="s">
        <v>152</v>
      </c>
      <c r="C91" s="11">
        <v>2499532.7599999998</v>
      </c>
      <c r="D91" s="11">
        <v>1225805.1200000001</v>
      </c>
      <c r="E91" s="41">
        <v>-1273727.6399999997</v>
      </c>
      <c r="F91" s="9">
        <f t="shared" si="2"/>
        <v>-50.96</v>
      </c>
      <c r="G91" s="11">
        <v>9143775.0118134618</v>
      </c>
      <c r="H91" s="11">
        <v>11452376.247310122</v>
      </c>
      <c r="I91" s="41">
        <v>2308601.2354966607</v>
      </c>
      <c r="J91" s="9">
        <f t="shared" si="3"/>
        <v>25.25</v>
      </c>
      <c r="K91" s="65"/>
      <c r="L91" s="65"/>
      <c r="M91" s="65"/>
      <c r="N91" s="65"/>
      <c r="O91" s="65"/>
      <c r="P91" s="65"/>
      <c r="Q91" s="65"/>
      <c r="R91" s="65"/>
    </row>
    <row r="92" spans="1:18" ht="14.5">
      <c r="A92" s="52">
        <v>170044</v>
      </c>
      <c r="B92" s="1" t="s">
        <v>153</v>
      </c>
      <c r="C92" s="11">
        <v>21817280.43</v>
      </c>
      <c r="D92" s="11">
        <v>22521050.77</v>
      </c>
      <c r="E92" s="41">
        <v>703770.33999999985</v>
      </c>
      <c r="F92" s="9">
        <f t="shared" si="2"/>
        <v>3.23</v>
      </c>
      <c r="G92" s="11">
        <v>31231622.238328706</v>
      </c>
      <c r="H92" s="11">
        <v>32952072.515920442</v>
      </c>
      <c r="I92" s="41">
        <v>1720450.2775917351</v>
      </c>
      <c r="J92" s="9">
        <f t="shared" si="3"/>
        <v>5.51</v>
      </c>
      <c r="K92" s="65"/>
      <c r="L92" s="65"/>
      <c r="M92" s="65"/>
      <c r="N92" s="65"/>
      <c r="O92" s="65"/>
      <c r="P92" s="65"/>
      <c r="Q92" s="65"/>
      <c r="R92" s="65"/>
    </row>
    <row r="93" spans="1:18" ht="14.5">
      <c r="A93" s="52">
        <v>170048</v>
      </c>
      <c r="B93" s="1" t="s">
        <v>154</v>
      </c>
      <c r="C93" s="11">
        <v>27875030.219999999</v>
      </c>
      <c r="D93" s="11">
        <v>36370749.369999997</v>
      </c>
      <c r="E93" s="41">
        <v>8495719.1499999985</v>
      </c>
      <c r="F93" s="9">
        <f t="shared" si="2"/>
        <v>30.48</v>
      </c>
      <c r="G93" s="11">
        <v>77512486.916976914</v>
      </c>
      <c r="H93" s="11">
        <v>73692164.622952327</v>
      </c>
      <c r="I93" s="41">
        <v>-3820322.2940245867</v>
      </c>
      <c r="J93" s="9">
        <f t="shared" si="3"/>
        <v>-4.93</v>
      </c>
      <c r="K93" s="65"/>
      <c r="L93" s="65"/>
      <c r="M93" s="65"/>
      <c r="N93" s="65"/>
      <c r="O93" s="65"/>
      <c r="P93" s="65"/>
      <c r="Q93" s="65"/>
      <c r="R93" s="65"/>
    </row>
    <row r="94" spans="1:18" ht="14.5">
      <c r="A94" s="52">
        <v>170052</v>
      </c>
      <c r="B94" s="1" t="s">
        <v>155</v>
      </c>
      <c r="C94" s="11">
        <v>8062466.8200000003</v>
      </c>
      <c r="D94" s="11">
        <v>8825418.3500000015</v>
      </c>
      <c r="E94" s="41">
        <v>762951.53000000119</v>
      </c>
      <c r="F94" s="9">
        <f t="shared" si="2"/>
        <v>9.4600000000000009</v>
      </c>
      <c r="G94" s="11">
        <v>18732132.742096525</v>
      </c>
      <c r="H94" s="11">
        <v>19461014.291065864</v>
      </c>
      <c r="I94" s="41">
        <v>728881.54896933958</v>
      </c>
      <c r="J94" s="9">
        <f t="shared" si="3"/>
        <v>3.89</v>
      </c>
      <c r="K94" s="65"/>
      <c r="L94" s="65"/>
      <c r="M94" s="65"/>
      <c r="N94" s="65"/>
      <c r="O94" s="65"/>
      <c r="P94" s="65"/>
      <c r="Q94" s="65"/>
      <c r="R94" s="65"/>
    </row>
    <row r="95" spans="1:18" ht="14.5">
      <c r="A95" s="54">
        <v>170000</v>
      </c>
      <c r="B95" s="13" t="s">
        <v>156</v>
      </c>
      <c r="C95" s="11">
        <v>222079487.01999998</v>
      </c>
      <c r="D95" s="45">
        <v>235461925.96000004</v>
      </c>
      <c r="E95" s="41">
        <v>13382438.940000005</v>
      </c>
      <c r="F95" s="9">
        <f t="shared" si="2"/>
        <v>6.03</v>
      </c>
      <c r="G95" s="11">
        <v>486330240.33422452</v>
      </c>
      <c r="H95" s="11">
        <v>503275236.79640341</v>
      </c>
      <c r="I95" s="41">
        <v>16944996.462178901</v>
      </c>
      <c r="J95" s="9">
        <f t="shared" si="3"/>
        <v>3.48</v>
      </c>
      <c r="K95" s="65"/>
      <c r="L95" s="65"/>
      <c r="M95" s="65"/>
      <c r="N95" s="65"/>
      <c r="O95" s="65"/>
      <c r="P95" s="65"/>
      <c r="Q95" s="65"/>
      <c r="R95" s="65"/>
    </row>
    <row r="96" spans="1:18" ht="14.5">
      <c r="A96" s="54"/>
      <c r="B96" s="13" t="s">
        <v>157</v>
      </c>
      <c r="C96" s="11">
        <v>593815236.55000007</v>
      </c>
      <c r="D96" s="45">
        <v>642233226.63999975</v>
      </c>
      <c r="E96" s="41">
        <v>48417990.090000011</v>
      </c>
      <c r="F96" s="9">
        <f t="shared" si="2"/>
        <v>8.15</v>
      </c>
      <c r="G96" s="11">
        <v>3046080922.6800823</v>
      </c>
      <c r="H96" s="11">
        <v>3115389103.969357</v>
      </c>
      <c r="I96" s="41">
        <v>69308181.28927511</v>
      </c>
      <c r="J96" s="9">
        <f t="shared" si="3"/>
        <v>2.2799999999999998</v>
      </c>
      <c r="K96" s="65"/>
      <c r="L96" s="65"/>
      <c r="M96" s="65"/>
      <c r="N96" s="65"/>
      <c r="O96" s="65"/>
      <c r="P96" s="65"/>
      <c r="Q96" s="65"/>
      <c r="R96" s="65"/>
    </row>
    <row r="97" spans="1:18" ht="14.5">
      <c r="A97" s="52">
        <v>334002</v>
      </c>
      <c r="B97" s="1" t="s">
        <v>158</v>
      </c>
      <c r="C97" s="11">
        <v>135900238.68000001</v>
      </c>
      <c r="D97" s="11">
        <v>139879303.06999999</v>
      </c>
      <c r="E97" s="41">
        <v>3979064.3899999857</v>
      </c>
      <c r="F97" s="9">
        <f t="shared" si="2"/>
        <v>2.93</v>
      </c>
      <c r="G97" s="11">
        <v>327224692.24183035</v>
      </c>
      <c r="H97" s="11">
        <v>346563672.80312169</v>
      </c>
      <c r="I97" s="41">
        <v>19338980.561291337</v>
      </c>
      <c r="J97" s="9">
        <f t="shared" si="3"/>
        <v>5.91</v>
      </c>
      <c r="K97" s="65"/>
      <c r="L97" s="65"/>
      <c r="M97" s="65"/>
      <c r="N97" s="65"/>
      <c r="O97" s="65"/>
      <c r="P97" s="65"/>
      <c r="Q97" s="65"/>
      <c r="R97" s="65"/>
    </row>
    <row r="98" spans="1:18" ht="14.5">
      <c r="A98" s="52">
        <v>334004</v>
      </c>
      <c r="B98" s="1" t="s">
        <v>159</v>
      </c>
      <c r="C98" s="11">
        <v>40426379.600000001</v>
      </c>
      <c r="D98" s="11">
        <v>38725683.719999999</v>
      </c>
      <c r="E98" s="41">
        <v>-1700695.8800000027</v>
      </c>
      <c r="F98" s="9">
        <f t="shared" si="2"/>
        <v>-4.21</v>
      </c>
      <c r="G98" s="11">
        <v>38291193.288306989</v>
      </c>
      <c r="H98" s="11">
        <v>43300602.339940958</v>
      </c>
      <c r="I98" s="41">
        <v>5009409.0516339689</v>
      </c>
      <c r="J98" s="9">
        <f t="shared" si="3"/>
        <v>13.08</v>
      </c>
      <c r="K98" s="65"/>
      <c r="L98" s="65"/>
      <c r="M98" s="65"/>
      <c r="N98" s="65"/>
      <c r="O98" s="65"/>
      <c r="P98" s="65"/>
      <c r="Q98" s="65"/>
      <c r="R98" s="65"/>
    </row>
    <row r="99" spans="1:18" ht="14.5">
      <c r="A99" s="52">
        <v>334008</v>
      </c>
      <c r="B99" s="1" t="s">
        <v>160</v>
      </c>
      <c r="C99" s="11">
        <v>14333927.91</v>
      </c>
      <c r="D99" s="11">
        <v>13365458.870000001</v>
      </c>
      <c r="E99" s="41">
        <v>-968469.03999999911</v>
      </c>
      <c r="F99" s="9">
        <f t="shared" si="2"/>
        <v>-6.76</v>
      </c>
      <c r="G99" s="11">
        <v>23076581.42836545</v>
      </c>
      <c r="H99" s="11">
        <v>26481095.533135105</v>
      </c>
      <c r="I99" s="41">
        <v>3404514.1047696546</v>
      </c>
      <c r="J99" s="9">
        <f t="shared" si="3"/>
        <v>14.75</v>
      </c>
      <c r="K99" s="65"/>
      <c r="L99" s="65"/>
      <c r="M99" s="65"/>
      <c r="N99" s="65"/>
      <c r="O99" s="65"/>
      <c r="P99" s="65"/>
      <c r="Q99" s="65"/>
      <c r="R99" s="65"/>
    </row>
    <row r="100" spans="1:18" ht="14.5">
      <c r="A100" s="52">
        <v>334012</v>
      </c>
      <c r="B100" s="1" t="s">
        <v>161</v>
      </c>
      <c r="C100" s="11">
        <v>36722163.770000003</v>
      </c>
      <c r="D100" s="11">
        <v>33986159.849999994</v>
      </c>
      <c r="E100" s="41">
        <v>-2736003.9200000092</v>
      </c>
      <c r="F100" s="9">
        <f t="shared" si="2"/>
        <v>-7.45</v>
      </c>
      <c r="G100" s="11">
        <v>59169811.313367344</v>
      </c>
      <c r="H100" s="11">
        <v>65606098.875510722</v>
      </c>
      <c r="I100" s="41">
        <v>6436287.562143378</v>
      </c>
      <c r="J100" s="9">
        <f t="shared" si="3"/>
        <v>10.88</v>
      </c>
      <c r="K100" s="65"/>
      <c r="L100" s="65"/>
      <c r="M100" s="65"/>
      <c r="N100" s="65"/>
      <c r="O100" s="65"/>
      <c r="P100" s="65"/>
      <c r="Q100" s="65"/>
      <c r="R100" s="65"/>
    </row>
    <row r="101" spans="1:18" ht="14.5">
      <c r="A101" s="52">
        <v>334016</v>
      </c>
      <c r="B101" s="1" t="s">
        <v>162</v>
      </c>
      <c r="C101" s="11">
        <v>20518757.079999998</v>
      </c>
      <c r="D101" s="11">
        <v>21214671.09</v>
      </c>
      <c r="E101" s="41">
        <v>695914.01000000164</v>
      </c>
      <c r="F101" s="9">
        <f t="shared" si="2"/>
        <v>3.39</v>
      </c>
      <c r="G101" s="11">
        <v>48915050.223642766</v>
      </c>
      <c r="H101" s="11">
        <v>50971819.78342849</v>
      </c>
      <c r="I101" s="41">
        <v>2056769.5597857237</v>
      </c>
      <c r="J101" s="9">
        <f t="shared" si="3"/>
        <v>4.2</v>
      </c>
      <c r="K101" s="65"/>
      <c r="L101" s="65"/>
      <c r="M101" s="65"/>
      <c r="N101" s="65"/>
      <c r="O101" s="65"/>
      <c r="P101" s="65"/>
      <c r="Q101" s="65"/>
      <c r="R101" s="65"/>
    </row>
    <row r="102" spans="1:18" ht="14.5">
      <c r="A102" s="52">
        <v>334020</v>
      </c>
      <c r="B102" s="1" t="s">
        <v>163</v>
      </c>
      <c r="C102" s="11">
        <v>1642536.81</v>
      </c>
      <c r="D102" s="11">
        <v>1713365.27</v>
      </c>
      <c r="E102" s="41">
        <v>70828.459999999963</v>
      </c>
      <c r="F102" s="9">
        <f t="shared" si="2"/>
        <v>4.3099999999999996</v>
      </c>
      <c r="G102" s="11">
        <v>13220113.867054263</v>
      </c>
      <c r="H102" s="11">
        <v>14888000.999563649</v>
      </c>
      <c r="I102" s="41">
        <v>1667887.1325093862</v>
      </c>
      <c r="J102" s="9">
        <f t="shared" si="3"/>
        <v>12.62</v>
      </c>
      <c r="K102" s="65"/>
      <c r="L102" s="65"/>
      <c r="M102" s="65"/>
      <c r="N102" s="65"/>
      <c r="O102" s="65"/>
      <c r="P102" s="65"/>
      <c r="Q102" s="65"/>
      <c r="R102" s="65"/>
    </row>
    <row r="103" spans="1:18" ht="14.5">
      <c r="A103" s="52">
        <v>334024</v>
      </c>
      <c r="B103" s="1" t="s">
        <v>164</v>
      </c>
      <c r="C103" s="11">
        <v>959091.72</v>
      </c>
      <c r="D103" s="11">
        <v>1064301.96</v>
      </c>
      <c r="E103" s="41">
        <v>105210.23999999999</v>
      </c>
      <c r="F103" s="9">
        <f t="shared" si="2"/>
        <v>10.97</v>
      </c>
      <c r="G103" s="11">
        <v>10100460.764556855</v>
      </c>
      <c r="H103" s="11">
        <v>10739026.748147665</v>
      </c>
      <c r="I103" s="41">
        <v>638565.98359080963</v>
      </c>
      <c r="J103" s="9">
        <f t="shared" si="3"/>
        <v>6.32</v>
      </c>
      <c r="K103" s="65"/>
      <c r="L103" s="65"/>
      <c r="M103" s="65"/>
      <c r="N103" s="65"/>
      <c r="O103" s="65"/>
      <c r="P103" s="65"/>
      <c r="Q103" s="65"/>
      <c r="R103" s="65"/>
    </row>
    <row r="104" spans="1:18" ht="14.5">
      <c r="A104" s="52">
        <v>334028</v>
      </c>
      <c r="B104" s="1" t="s">
        <v>165</v>
      </c>
      <c r="C104" s="11">
        <v>2130349.62</v>
      </c>
      <c r="D104" s="11">
        <v>3052159.9299999997</v>
      </c>
      <c r="E104" s="41">
        <v>921810.30999999959</v>
      </c>
      <c r="F104" s="9">
        <f t="shared" si="2"/>
        <v>43.27</v>
      </c>
      <c r="G104" s="11">
        <v>16956655.871481311</v>
      </c>
      <c r="H104" s="11">
        <v>17335497.999321252</v>
      </c>
      <c r="I104" s="41">
        <v>378842.12783994153</v>
      </c>
      <c r="J104" s="9">
        <f t="shared" si="3"/>
        <v>2.23</v>
      </c>
      <c r="K104" s="65"/>
      <c r="L104" s="65"/>
      <c r="M104" s="65"/>
      <c r="N104" s="65"/>
      <c r="O104" s="65"/>
      <c r="P104" s="65"/>
      <c r="Q104" s="65"/>
      <c r="R104" s="65"/>
    </row>
    <row r="105" spans="1:18" ht="14.5">
      <c r="A105" s="52">
        <v>334032</v>
      </c>
      <c r="B105" s="1" t="s">
        <v>166</v>
      </c>
      <c r="C105" s="11">
        <v>43279557.479999997</v>
      </c>
      <c r="D105" s="11">
        <v>41784739.649999999</v>
      </c>
      <c r="E105" s="41">
        <v>-1494817.8299999982</v>
      </c>
      <c r="F105" s="9">
        <f t="shared" si="2"/>
        <v>-3.45</v>
      </c>
      <c r="G105" s="11">
        <v>54317560.480454974</v>
      </c>
      <c r="H105" s="11">
        <v>59828262.913113505</v>
      </c>
      <c r="I105" s="41">
        <v>5510702.4326585308</v>
      </c>
      <c r="J105" s="9">
        <f t="shared" si="3"/>
        <v>10.15</v>
      </c>
      <c r="K105" s="65"/>
      <c r="L105" s="65"/>
      <c r="M105" s="65"/>
      <c r="N105" s="65"/>
      <c r="O105" s="65"/>
      <c r="P105" s="65"/>
      <c r="Q105" s="65"/>
      <c r="R105" s="65"/>
    </row>
    <row r="106" spans="1:18" ht="14.5">
      <c r="A106" s="52">
        <v>334036</v>
      </c>
      <c r="B106" s="1" t="s">
        <v>167</v>
      </c>
      <c r="C106" s="11">
        <v>14411973.970000001</v>
      </c>
      <c r="D106" s="11">
        <v>13069128.09</v>
      </c>
      <c r="E106" s="41">
        <v>-1342845.8800000008</v>
      </c>
      <c r="F106" s="9">
        <f t="shared" si="2"/>
        <v>-9.32</v>
      </c>
      <c r="G106" s="11">
        <v>44024133.487957381</v>
      </c>
      <c r="H106" s="11">
        <v>49104551.723587602</v>
      </c>
      <c r="I106" s="41">
        <v>5080418.2356302217</v>
      </c>
      <c r="J106" s="9">
        <f t="shared" si="3"/>
        <v>11.54</v>
      </c>
      <c r="K106" s="65"/>
      <c r="L106" s="65"/>
      <c r="M106" s="65"/>
      <c r="N106" s="65"/>
      <c r="O106" s="65"/>
      <c r="P106" s="65"/>
      <c r="Q106" s="65"/>
      <c r="R106" s="65"/>
    </row>
    <row r="107" spans="1:18" ht="14.5">
      <c r="A107" s="54">
        <v>334000</v>
      </c>
      <c r="B107" s="13" t="s">
        <v>168</v>
      </c>
      <c r="C107" s="11">
        <v>310324976.64000005</v>
      </c>
      <c r="D107" s="45">
        <v>307854971.5</v>
      </c>
      <c r="E107" s="41">
        <v>-2470005.1400000229</v>
      </c>
      <c r="F107" s="9">
        <f t="shared" si="2"/>
        <v>-0.8</v>
      </c>
      <c r="G107" s="11">
        <v>635296252.96701765</v>
      </c>
      <c r="H107" s="11">
        <v>684818629.71887052</v>
      </c>
      <c r="I107" s="41">
        <v>49522376.751852959</v>
      </c>
      <c r="J107" s="9">
        <f t="shared" si="3"/>
        <v>7.8</v>
      </c>
      <c r="K107" s="65"/>
      <c r="L107" s="65"/>
      <c r="M107" s="65"/>
      <c r="N107" s="65"/>
      <c r="O107" s="65"/>
      <c r="P107" s="65"/>
      <c r="Q107" s="65"/>
      <c r="R107" s="65"/>
    </row>
    <row r="108" spans="1:18" ht="14.5">
      <c r="A108" s="52">
        <v>358004</v>
      </c>
      <c r="B108" s="1" t="s">
        <v>169</v>
      </c>
      <c r="C108" s="11">
        <v>8027488.7999999998</v>
      </c>
      <c r="D108" s="11">
        <v>9127692.8900000006</v>
      </c>
      <c r="E108" s="41">
        <v>1100204.0900000008</v>
      </c>
      <c r="F108" s="9">
        <f t="shared" si="2"/>
        <v>13.71</v>
      </c>
      <c r="G108" s="11">
        <v>12675344.812678957</v>
      </c>
      <c r="H108" s="11">
        <v>12696159.162815126</v>
      </c>
      <c r="I108" s="41">
        <v>20814.350136168301</v>
      </c>
      <c r="J108" s="9">
        <f t="shared" si="3"/>
        <v>0.16</v>
      </c>
      <c r="K108" s="65"/>
      <c r="L108" s="65"/>
      <c r="M108" s="65"/>
      <c r="N108" s="65"/>
      <c r="O108" s="65"/>
      <c r="P108" s="65"/>
      <c r="Q108" s="65"/>
      <c r="R108" s="65"/>
    </row>
    <row r="109" spans="1:18" ht="14.5">
      <c r="A109" s="52">
        <v>358008</v>
      </c>
      <c r="B109" s="1" t="s">
        <v>170</v>
      </c>
      <c r="C109" s="11">
        <v>87336467.200000003</v>
      </c>
      <c r="D109" s="11">
        <v>84605544.620000005</v>
      </c>
      <c r="E109" s="41">
        <v>-2730922.5799999982</v>
      </c>
      <c r="F109" s="9">
        <f t="shared" si="2"/>
        <v>-3.13</v>
      </c>
      <c r="G109" s="11">
        <v>88583664.863754258</v>
      </c>
      <c r="H109" s="11">
        <v>97233455.797748536</v>
      </c>
      <c r="I109" s="41">
        <v>8649790.9339942783</v>
      </c>
      <c r="J109" s="9">
        <f t="shared" si="3"/>
        <v>9.76</v>
      </c>
      <c r="K109" s="65"/>
      <c r="L109" s="65"/>
      <c r="M109" s="65"/>
      <c r="N109" s="65"/>
      <c r="O109" s="65"/>
      <c r="P109" s="65"/>
      <c r="Q109" s="65"/>
      <c r="R109" s="65"/>
    </row>
    <row r="110" spans="1:18" ht="14.5">
      <c r="A110" s="52">
        <v>358012</v>
      </c>
      <c r="B110" s="1" t="s">
        <v>171</v>
      </c>
      <c r="C110" s="11">
        <v>2860947.9</v>
      </c>
      <c r="D110" s="11">
        <v>2997255.0700000003</v>
      </c>
      <c r="E110" s="41">
        <v>136307.17000000039</v>
      </c>
      <c r="F110" s="9">
        <f t="shared" si="2"/>
        <v>4.76</v>
      </c>
      <c r="G110" s="11">
        <v>3338769.5498913145</v>
      </c>
      <c r="H110" s="11">
        <v>3571879.5418948145</v>
      </c>
      <c r="I110" s="41">
        <v>233109.9920035</v>
      </c>
      <c r="J110" s="9">
        <f t="shared" si="3"/>
        <v>6.98</v>
      </c>
      <c r="K110" s="65"/>
      <c r="L110" s="65"/>
      <c r="M110" s="65"/>
      <c r="N110" s="65"/>
      <c r="O110" s="65"/>
      <c r="P110" s="65"/>
      <c r="Q110" s="65"/>
      <c r="R110" s="65"/>
    </row>
    <row r="111" spans="1:18" ht="14.5">
      <c r="A111" s="52">
        <v>358016</v>
      </c>
      <c r="B111" s="1" t="s">
        <v>172</v>
      </c>
      <c r="C111" s="11">
        <v>2978193.96</v>
      </c>
      <c r="D111" s="11">
        <v>3225922.16</v>
      </c>
      <c r="E111" s="41">
        <v>247728.20000000019</v>
      </c>
      <c r="F111" s="9">
        <f t="shared" si="2"/>
        <v>8.32</v>
      </c>
      <c r="G111" s="11">
        <v>7737239.9568805303</v>
      </c>
      <c r="H111" s="11">
        <v>8212043.9428397659</v>
      </c>
      <c r="I111" s="41">
        <v>474803.98595923558</v>
      </c>
      <c r="J111" s="9">
        <f t="shared" si="3"/>
        <v>6.14</v>
      </c>
      <c r="K111" s="65"/>
      <c r="L111" s="65"/>
      <c r="M111" s="65"/>
      <c r="N111" s="65"/>
      <c r="O111" s="65"/>
      <c r="P111" s="65"/>
      <c r="Q111" s="65"/>
      <c r="R111" s="65"/>
    </row>
    <row r="112" spans="1:18" ht="14.5">
      <c r="A112" s="52">
        <v>358020</v>
      </c>
      <c r="B112" s="1" t="s">
        <v>173</v>
      </c>
      <c r="C112" s="11">
        <v>1915199.13</v>
      </c>
      <c r="D112" s="11">
        <v>988656.04999999993</v>
      </c>
      <c r="E112" s="41">
        <v>-926543.08</v>
      </c>
      <c r="F112" s="9">
        <f t="shared" si="2"/>
        <v>-48.38</v>
      </c>
      <c r="G112" s="11">
        <v>7038598.6741491631</v>
      </c>
      <c r="H112" s="11">
        <v>9178017.0503287185</v>
      </c>
      <c r="I112" s="41">
        <v>2139418.3761795554</v>
      </c>
      <c r="J112" s="9">
        <f t="shared" si="3"/>
        <v>30.4</v>
      </c>
      <c r="K112" s="65"/>
      <c r="L112" s="65"/>
      <c r="M112" s="65"/>
      <c r="N112" s="65"/>
      <c r="O112" s="65"/>
      <c r="P112" s="65"/>
      <c r="Q112" s="65"/>
      <c r="R112" s="65"/>
    </row>
    <row r="113" spans="1:18" ht="14.5">
      <c r="A113" s="52">
        <v>358024</v>
      </c>
      <c r="B113" s="1" t="s">
        <v>174</v>
      </c>
      <c r="C113" s="11">
        <v>11505227.140000001</v>
      </c>
      <c r="D113" s="11">
        <v>10237101.620000001</v>
      </c>
      <c r="E113" s="41">
        <v>-1268125.5199999996</v>
      </c>
      <c r="F113" s="9">
        <f t="shared" si="2"/>
        <v>-11.02</v>
      </c>
      <c r="G113" s="11">
        <v>38118342.558113568</v>
      </c>
      <c r="H113" s="11">
        <v>42976007.479546607</v>
      </c>
      <c r="I113" s="41">
        <v>4857664.921433039</v>
      </c>
      <c r="J113" s="9">
        <f t="shared" si="3"/>
        <v>12.74</v>
      </c>
      <c r="K113" s="65"/>
      <c r="L113" s="65"/>
      <c r="M113" s="65"/>
      <c r="N113" s="65"/>
      <c r="O113" s="65"/>
      <c r="P113" s="65"/>
      <c r="Q113" s="65"/>
      <c r="R113" s="65"/>
    </row>
    <row r="114" spans="1:18" ht="14.5">
      <c r="A114" s="52">
        <v>358028</v>
      </c>
      <c r="B114" s="1" t="s">
        <v>175</v>
      </c>
      <c r="C114" s="11">
        <v>4283372.38</v>
      </c>
      <c r="D114" s="11">
        <v>4722119.1399999997</v>
      </c>
      <c r="E114" s="41">
        <v>438746.75999999978</v>
      </c>
      <c r="F114" s="9">
        <f t="shared" si="2"/>
        <v>10.24</v>
      </c>
      <c r="G114" s="11">
        <v>17578604.252289668</v>
      </c>
      <c r="H114" s="11">
        <v>18671385.671517394</v>
      </c>
      <c r="I114" s="41">
        <v>1092781.4192277268</v>
      </c>
      <c r="J114" s="9">
        <f t="shared" si="3"/>
        <v>6.22</v>
      </c>
      <c r="K114" s="65"/>
      <c r="L114" s="65"/>
      <c r="M114" s="65"/>
      <c r="N114" s="65"/>
      <c r="O114" s="65"/>
      <c r="P114" s="65"/>
      <c r="Q114" s="65"/>
      <c r="R114" s="65"/>
    </row>
    <row r="115" spans="1:18" ht="14.5">
      <c r="A115" s="52">
        <v>358032</v>
      </c>
      <c r="B115" s="1" t="s">
        <v>176</v>
      </c>
      <c r="C115" s="11">
        <v>5478518.4000000004</v>
      </c>
      <c r="D115" s="11">
        <v>8174254.8500000006</v>
      </c>
      <c r="E115" s="41">
        <v>2695736.45</v>
      </c>
      <c r="F115" s="9">
        <f t="shared" si="2"/>
        <v>49.21</v>
      </c>
      <c r="G115" s="11">
        <v>11931333.63965404</v>
      </c>
      <c r="H115" s="11">
        <v>10650165.325645827</v>
      </c>
      <c r="I115" s="41">
        <v>-1281168.3140082136</v>
      </c>
      <c r="J115" s="9">
        <f t="shared" si="3"/>
        <v>-10.74</v>
      </c>
      <c r="K115" s="65"/>
      <c r="L115" s="65"/>
      <c r="M115" s="65"/>
      <c r="N115" s="65"/>
      <c r="O115" s="65"/>
      <c r="P115" s="65"/>
      <c r="Q115" s="65"/>
      <c r="R115" s="65"/>
    </row>
    <row r="116" spans="1:18" ht="14.5">
      <c r="A116" s="52">
        <v>358036</v>
      </c>
      <c r="B116" s="1" t="s">
        <v>177</v>
      </c>
      <c r="C116" s="11">
        <v>1304722.6400000001</v>
      </c>
      <c r="D116" s="11">
        <v>1733184.42</v>
      </c>
      <c r="E116" s="41">
        <v>428461.7799999998</v>
      </c>
      <c r="F116" s="9">
        <f t="shared" si="2"/>
        <v>32.840000000000003</v>
      </c>
      <c r="G116" s="11">
        <v>20349778.310416166</v>
      </c>
      <c r="H116" s="11">
        <v>17479107.441011328</v>
      </c>
      <c r="I116" s="41">
        <v>-2870670.8694048375</v>
      </c>
      <c r="J116" s="9">
        <f t="shared" si="3"/>
        <v>-14.11</v>
      </c>
      <c r="K116" s="65"/>
      <c r="L116" s="65"/>
      <c r="M116" s="65"/>
      <c r="N116" s="65"/>
      <c r="O116" s="65"/>
      <c r="P116" s="65"/>
      <c r="Q116" s="65"/>
      <c r="R116" s="65"/>
    </row>
    <row r="117" spans="1:18" ht="14.5">
      <c r="A117" s="52">
        <v>358040</v>
      </c>
      <c r="B117" s="1" t="s">
        <v>178</v>
      </c>
      <c r="C117" s="11">
        <v>2774529.76</v>
      </c>
      <c r="D117" s="11">
        <v>2963516.72</v>
      </c>
      <c r="E117" s="41">
        <v>188986.96000000043</v>
      </c>
      <c r="F117" s="9">
        <f t="shared" si="2"/>
        <v>6.81</v>
      </c>
      <c r="G117" s="11">
        <v>9875893.3894369286</v>
      </c>
      <c r="H117" s="11">
        <v>10940828.055082314</v>
      </c>
      <c r="I117" s="41">
        <v>1064934.6656453852</v>
      </c>
      <c r="J117" s="9">
        <f t="shared" si="3"/>
        <v>10.78</v>
      </c>
      <c r="K117" s="65"/>
      <c r="L117" s="65"/>
      <c r="M117" s="65"/>
      <c r="N117" s="65"/>
      <c r="O117" s="65"/>
      <c r="P117" s="65"/>
      <c r="Q117" s="65"/>
      <c r="R117" s="65"/>
    </row>
    <row r="118" spans="1:18" ht="14.5">
      <c r="A118" s="52">
        <v>358044</v>
      </c>
      <c r="B118" s="1" t="s">
        <v>179</v>
      </c>
      <c r="C118" s="11">
        <v>3593131.19</v>
      </c>
      <c r="D118" s="11">
        <v>3626335.18</v>
      </c>
      <c r="E118" s="41">
        <v>33203.990000000224</v>
      </c>
      <c r="F118" s="9">
        <f t="shared" si="2"/>
        <v>0.92</v>
      </c>
      <c r="G118" s="11">
        <v>8610858.9055032693</v>
      </c>
      <c r="H118" s="11">
        <v>9174732.5573856197</v>
      </c>
      <c r="I118" s="41">
        <v>563873.65188235044</v>
      </c>
      <c r="J118" s="9">
        <f t="shared" si="3"/>
        <v>6.55</v>
      </c>
      <c r="K118" s="65"/>
      <c r="L118" s="65"/>
      <c r="M118" s="65"/>
      <c r="N118" s="65"/>
      <c r="O118" s="65"/>
      <c r="P118" s="65"/>
      <c r="Q118" s="65"/>
      <c r="R118" s="65"/>
    </row>
    <row r="119" spans="1:18" ht="14.5">
      <c r="A119" s="52">
        <v>358048</v>
      </c>
      <c r="B119" s="1" t="s">
        <v>180</v>
      </c>
      <c r="C119" s="11">
        <v>4903171.5</v>
      </c>
      <c r="D119" s="11">
        <v>1568667.93</v>
      </c>
      <c r="E119" s="41">
        <v>-3334503.5700000003</v>
      </c>
      <c r="F119" s="9">
        <f t="shared" si="2"/>
        <v>-68.010000000000005</v>
      </c>
      <c r="G119" s="11">
        <v>14135762.967325585</v>
      </c>
      <c r="H119" s="11">
        <v>20434753.582499661</v>
      </c>
      <c r="I119" s="41">
        <v>6298990.6151740756</v>
      </c>
      <c r="J119" s="9">
        <f t="shared" si="3"/>
        <v>44.56</v>
      </c>
      <c r="K119" s="65"/>
      <c r="L119" s="65"/>
      <c r="M119" s="65"/>
      <c r="N119" s="65"/>
      <c r="O119" s="65"/>
      <c r="P119" s="65"/>
      <c r="Q119" s="65"/>
      <c r="R119" s="65"/>
    </row>
    <row r="120" spans="1:18" ht="14.5">
      <c r="A120" s="52">
        <v>358052</v>
      </c>
      <c r="B120" s="1" t="s">
        <v>181</v>
      </c>
      <c r="C120" s="11">
        <v>4248098.26</v>
      </c>
      <c r="D120" s="11">
        <v>4046091.68</v>
      </c>
      <c r="E120" s="41">
        <v>-202006.57999999961</v>
      </c>
      <c r="F120" s="9">
        <f t="shared" si="2"/>
        <v>-4.76</v>
      </c>
      <c r="G120" s="11">
        <v>8598850.6803489048</v>
      </c>
      <c r="H120" s="11">
        <v>9751805.4980430081</v>
      </c>
      <c r="I120" s="41">
        <v>1152954.8176941033</v>
      </c>
      <c r="J120" s="9">
        <f t="shared" si="3"/>
        <v>13.41</v>
      </c>
      <c r="K120" s="65"/>
      <c r="L120" s="65"/>
      <c r="M120" s="65"/>
      <c r="N120" s="65"/>
      <c r="O120" s="65"/>
      <c r="P120" s="65"/>
      <c r="Q120" s="65"/>
      <c r="R120" s="65"/>
    </row>
    <row r="121" spans="1:18" ht="14.5">
      <c r="A121" s="52">
        <v>358056</v>
      </c>
      <c r="B121" s="1" t="s">
        <v>182</v>
      </c>
      <c r="C121" s="11">
        <v>1331797.46</v>
      </c>
      <c r="D121" s="11">
        <v>2444693.2999999998</v>
      </c>
      <c r="E121" s="41">
        <v>1112895.8399999999</v>
      </c>
      <c r="F121" s="9">
        <f t="shared" si="2"/>
        <v>83.56</v>
      </c>
      <c r="G121" s="11">
        <v>8778894.855971409</v>
      </c>
      <c r="H121" s="11">
        <v>8460784.0055087488</v>
      </c>
      <c r="I121" s="41">
        <v>-318110.85046266019</v>
      </c>
      <c r="J121" s="9">
        <f t="shared" si="3"/>
        <v>-3.62</v>
      </c>
      <c r="K121" s="65"/>
      <c r="L121" s="65"/>
      <c r="M121" s="65"/>
      <c r="N121" s="65"/>
      <c r="O121" s="65"/>
      <c r="P121" s="65"/>
      <c r="Q121" s="65"/>
      <c r="R121" s="65"/>
    </row>
    <row r="122" spans="1:18" ht="14.5">
      <c r="A122" s="52">
        <v>358060</v>
      </c>
      <c r="B122" s="1" t="s">
        <v>183</v>
      </c>
      <c r="C122" s="11">
        <v>3857253.2199999997</v>
      </c>
      <c r="D122" s="11">
        <v>4190071.55</v>
      </c>
      <c r="E122" s="41">
        <v>332818.33000000007</v>
      </c>
      <c r="F122" s="9">
        <f t="shared" si="2"/>
        <v>8.6300000000000008</v>
      </c>
      <c r="G122" s="11">
        <v>7289890.72952409</v>
      </c>
      <c r="H122" s="11">
        <v>7761983.2966978448</v>
      </c>
      <c r="I122" s="41">
        <v>472092.5671737548</v>
      </c>
      <c r="J122" s="9">
        <f t="shared" si="3"/>
        <v>6.48</v>
      </c>
      <c r="K122" s="65"/>
      <c r="L122" s="65"/>
      <c r="M122" s="65"/>
      <c r="N122" s="65"/>
      <c r="O122" s="65"/>
      <c r="P122" s="65"/>
      <c r="Q122" s="65"/>
      <c r="R122" s="65"/>
    </row>
    <row r="123" spans="1:18" ht="14.5">
      <c r="A123" s="54">
        <v>358000</v>
      </c>
      <c r="B123" s="13" t="s">
        <v>184</v>
      </c>
      <c r="C123" s="11">
        <v>146398118.94</v>
      </c>
      <c r="D123" s="45">
        <v>144651107.18000004</v>
      </c>
      <c r="E123" s="41">
        <v>-1747011.7599999961</v>
      </c>
      <c r="F123" s="9">
        <f t="shared" si="2"/>
        <v>-1.19</v>
      </c>
      <c r="G123" s="11">
        <v>264641828.14593783</v>
      </c>
      <c r="H123" s="11">
        <v>287193108.40856534</v>
      </c>
      <c r="I123" s="41">
        <v>22551280.262627468</v>
      </c>
      <c r="J123" s="9">
        <f t="shared" si="3"/>
        <v>8.52</v>
      </c>
      <c r="K123" s="65"/>
      <c r="L123" s="65"/>
      <c r="M123" s="65"/>
      <c r="N123" s="65"/>
      <c r="O123" s="65"/>
      <c r="P123" s="65"/>
      <c r="Q123" s="65"/>
      <c r="R123" s="65"/>
    </row>
    <row r="124" spans="1:18" ht="14.5">
      <c r="A124" s="52">
        <v>362004</v>
      </c>
      <c r="B124" s="1" t="s">
        <v>185</v>
      </c>
      <c r="C124" s="11">
        <v>8014092.25</v>
      </c>
      <c r="D124" s="11">
        <v>7069283.0700000003</v>
      </c>
      <c r="E124" s="41">
        <v>-944809.1799999997</v>
      </c>
      <c r="F124" s="9">
        <f t="shared" si="2"/>
        <v>-11.79</v>
      </c>
      <c r="G124" s="11">
        <v>23912151.070271496</v>
      </c>
      <c r="H124" s="11">
        <v>26429768.305789478</v>
      </c>
      <c r="I124" s="41">
        <v>2517617.2355179824</v>
      </c>
      <c r="J124" s="9">
        <f t="shared" si="3"/>
        <v>10.53</v>
      </c>
      <c r="K124" s="65"/>
      <c r="L124" s="65"/>
      <c r="M124" s="65"/>
      <c r="N124" s="65"/>
      <c r="O124" s="65"/>
      <c r="P124" s="65"/>
      <c r="Q124" s="65"/>
      <c r="R124" s="65"/>
    </row>
    <row r="125" spans="1:18" ht="14.5">
      <c r="A125" s="52">
        <v>362008</v>
      </c>
      <c r="B125" s="1" t="s">
        <v>186</v>
      </c>
      <c r="C125" s="11">
        <v>41793610.420000002</v>
      </c>
      <c r="D125" s="11">
        <v>37433615.93</v>
      </c>
      <c r="E125" s="41">
        <v>-4359994.4900000021</v>
      </c>
      <c r="F125" s="9">
        <f t="shared" si="2"/>
        <v>-10.43</v>
      </c>
      <c r="G125" s="11">
        <v>62923752.978411756</v>
      </c>
      <c r="H125" s="11">
        <v>73330938.33883138</v>
      </c>
      <c r="I125" s="41">
        <v>10407185.360419624</v>
      </c>
      <c r="J125" s="9">
        <f t="shared" si="3"/>
        <v>16.54</v>
      </c>
      <c r="K125" s="65"/>
      <c r="L125" s="65"/>
      <c r="M125" s="65"/>
      <c r="N125" s="65"/>
      <c r="O125" s="65"/>
      <c r="P125" s="65"/>
      <c r="Q125" s="65"/>
      <c r="R125" s="65"/>
    </row>
    <row r="126" spans="1:18" ht="14.5">
      <c r="A126" s="52">
        <v>362012</v>
      </c>
      <c r="B126" s="1" t="s">
        <v>187</v>
      </c>
      <c r="C126" s="11">
        <v>9402612.120000001</v>
      </c>
      <c r="D126" s="11">
        <v>4910960.92</v>
      </c>
      <c r="E126" s="41">
        <v>-4491651.2000000011</v>
      </c>
      <c r="F126" s="9">
        <f t="shared" si="2"/>
        <v>-47.77</v>
      </c>
      <c r="G126" s="11">
        <v>57785828.958720937</v>
      </c>
      <c r="H126" s="11">
        <v>65221816.156550385</v>
      </c>
      <c r="I126" s="41">
        <v>7435987.1978294477</v>
      </c>
      <c r="J126" s="9">
        <f t="shared" si="3"/>
        <v>12.87</v>
      </c>
      <c r="K126" s="65"/>
      <c r="L126" s="65"/>
      <c r="M126" s="65"/>
      <c r="N126" s="65"/>
      <c r="O126" s="65"/>
      <c r="P126" s="65"/>
      <c r="Q126" s="65"/>
      <c r="R126" s="65"/>
    </row>
    <row r="127" spans="1:18" ht="14.5">
      <c r="A127" s="52">
        <v>362016</v>
      </c>
      <c r="B127" s="1" t="s">
        <v>516</v>
      </c>
      <c r="C127" s="11">
        <v>11664563.629999999</v>
      </c>
      <c r="D127" s="11">
        <v>8502974.7800000012</v>
      </c>
      <c r="E127" s="41">
        <v>-3161588.8499999978</v>
      </c>
      <c r="F127" s="9">
        <f t="shared" si="2"/>
        <v>-27.1</v>
      </c>
      <c r="G127" s="11">
        <v>19361822.895121608</v>
      </c>
      <c r="H127" s="11">
        <v>24209772.374935213</v>
      </c>
      <c r="I127" s="41">
        <v>4847949.4798136055</v>
      </c>
      <c r="J127" s="9">
        <f t="shared" si="3"/>
        <v>25.04</v>
      </c>
      <c r="K127" s="65"/>
      <c r="L127" s="65"/>
      <c r="M127" s="65"/>
      <c r="N127" s="65"/>
      <c r="O127" s="65"/>
      <c r="P127" s="65"/>
      <c r="Q127" s="65"/>
      <c r="R127" s="65"/>
    </row>
    <row r="128" spans="1:18" ht="14.5">
      <c r="A128" s="52">
        <v>362020</v>
      </c>
      <c r="B128" s="1" t="s">
        <v>189</v>
      </c>
      <c r="C128" s="11">
        <v>17867522.170000002</v>
      </c>
      <c r="D128" s="11">
        <v>16899380.91</v>
      </c>
      <c r="E128" s="41">
        <v>-968141.26000000164</v>
      </c>
      <c r="F128" s="9">
        <f t="shared" si="2"/>
        <v>-5.42</v>
      </c>
      <c r="G128" s="11">
        <v>48450926.198719665</v>
      </c>
      <c r="H128" s="11">
        <v>52959843.463518657</v>
      </c>
      <c r="I128" s="41">
        <v>4508917.2647989914</v>
      </c>
      <c r="J128" s="9">
        <f t="shared" si="3"/>
        <v>9.31</v>
      </c>
      <c r="K128" s="65"/>
      <c r="L128" s="65"/>
      <c r="M128" s="65"/>
      <c r="N128" s="65"/>
      <c r="O128" s="65"/>
      <c r="P128" s="65"/>
      <c r="Q128" s="65"/>
      <c r="R128" s="65"/>
    </row>
    <row r="129" spans="1:18" ht="14.5">
      <c r="A129" s="52">
        <v>362024</v>
      </c>
      <c r="B129" s="1" t="s">
        <v>190</v>
      </c>
      <c r="C129" s="11">
        <v>7274234.3599999994</v>
      </c>
      <c r="D129" s="11">
        <v>3780177.22</v>
      </c>
      <c r="E129" s="41">
        <v>-3494057.1399999992</v>
      </c>
      <c r="F129" s="9">
        <f t="shared" si="2"/>
        <v>-48.03</v>
      </c>
      <c r="G129" s="11">
        <v>72136289.151122451</v>
      </c>
      <c r="H129" s="11">
        <v>84053299.070584923</v>
      </c>
      <c r="I129" s="41">
        <v>11917009.919462472</v>
      </c>
      <c r="J129" s="9">
        <f t="shared" si="3"/>
        <v>16.52</v>
      </c>
      <c r="K129" s="65"/>
      <c r="L129" s="65"/>
      <c r="M129" s="65"/>
      <c r="N129" s="65"/>
      <c r="O129" s="65"/>
      <c r="P129" s="65"/>
      <c r="Q129" s="65"/>
      <c r="R129" s="65"/>
    </row>
    <row r="130" spans="1:18" ht="14.5">
      <c r="A130" s="52">
        <v>362028</v>
      </c>
      <c r="B130" s="1" t="s">
        <v>191</v>
      </c>
      <c r="C130" s="11">
        <v>4146208.22</v>
      </c>
      <c r="D130" s="11">
        <v>4662362.49</v>
      </c>
      <c r="E130" s="41">
        <v>516154.27</v>
      </c>
      <c r="F130" s="9">
        <f t="shared" si="2"/>
        <v>12.45</v>
      </c>
      <c r="G130" s="11">
        <v>90114554.01251097</v>
      </c>
      <c r="H130" s="11">
        <v>103042177.6430921</v>
      </c>
      <c r="I130" s="41">
        <v>12927623.630581126</v>
      </c>
      <c r="J130" s="9">
        <f t="shared" si="3"/>
        <v>14.35</v>
      </c>
      <c r="K130" s="65"/>
      <c r="L130" s="65"/>
      <c r="M130" s="65"/>
      <c r="N130" s="65"/>
      <c r="O130" s="65"/>
      <c r="P130" s="65"/>
      <c r="Q130" s="65"/>
      <c r="R130" s="65"/>
    </row>
    <row r="131" spans="1:18" ht="14.5">
      <c r="A131" s="52">
        <v>362032</v>
      </c>
      <c r="B131" s="1" t="s">
        <v>192</v>
      </c>
      <c r="C131" s="11">
        <v>28837277.699999999</v>
      </c>
      <c r="D131" s="11">
        <v>33217731.280000001</v>
      </c>
      <c r="E131" s="41">
        <v>4380453.5800000019</v>
      </c>
      <c r="F131" s="9">
        <f t="shared" si="2"/>
        <v>15.19</v>
      </c>
      <c r="G131" s="11">
        <v>77877661.023294106</v>
      </c>
      <c r="H131" s="11">
        <v>77190116.591568634</v>
      </c>
      <c r="I131" s="41">
        <v>-687544.43172547221</v>
      </c>
      <c r="J131" s="9">
        <f t="shared" si="3"/>
        <v>-0.88</v>
      </c>
      <c r="K131" s="65"/>
      <c r="L131" s="65"/>
      <c r="M131" s="65"/>
      <c r="N131" s="65"/>
      <c r="O131" s="65"/>
      <c r="P131" s="65"/>
      <c r="Q131" s="65"/>
      <c r="R131" s="65"/>
    </row>
    <row r="132" spans="1:18" ht="14.5">
      <c r="A132" s="52">
        <v>362036</v>
      </c>
      <c r="B132" s="1" t="s">
        <v>193</v>
      </c>
      <c r="C132" s="11">
        <v>5155587.6400000006</v>
      </c>
      <c r="D132" s="11">
        <v>4669024.08</v>
      </c>
      <c r="E132" s="41">
        <v>-486563.56000000052</v>
      </c>
      <c r="F132" s="9">
        <f t="shared" si="2"/>
        <v>-9.44</v>
      </c>
      <c r="G132" s="11">
        <v>65157854.383497186</v>
      </c>
      <c r="H132" s="11">
        <v>75065223.045461476</v>
      </c>
      <c r="I132" s="41">
        <v>9907368.6619642898</v>
      </c>
      <c r="J132" s="9">
        <f t="shared" si="3"/>
        <v>15.21</v>
      </c>
      <c r="K132" s="65"/>
      <c r="L132" s="65"/>
      <c r="M132" s="65"/>
      <c r="N132" s="65"/>
      <c r="O132" s="65"/>
      <c r="P132" s="65"/>
      <c r="Q132" s="65"/>
      <c r="R132" s="65"/>
    </row>
    <row r="133" spans="1:18" ht="14.5">
      <c r="A133" s="52">
        <v>362040</v>
      </c>
      <c r="B133" s="1" t="s">
        <v>194</v>
      </c>
      <c r="C133" s="11">
        <v>2251934.44</v>
      </c>
      <c r="D133" s="11">
        <v>2502286.9</v>
      </c>
      <c r="E133" s="41">
        <v>250352.45999999996</v>
      </c>
      <c r="F133" s="9">
        <f t="shared" si="2"/>
        <v>11.12</v>
      </c>
      <c r="G133" s="11">
        <v>81042301.68727535</v>
      </c>
      <c r="H133" s="11">
        <v>81860434.438641608</v>
      </c>
      <c r="I133" s="41">
        <v>818132.75136625767</v>
      </c>
      <c r="J133" s="9">
        <f t="shared" si="3"/>
        <v>1.01</v>
      </c>
      <c r="K133" s="65"/>
      <c r="L133" s="65"/>
      <c r="M133" s="65"/>
      <c r="N133" s="65"/>
      <c r="O133" s="65"/>
      <c r="P133" s="65"/>
      <c r="Q133" s="65"/>
      <c r="R133" s="65"/>
    </row>
    <row r="134" spans="1:18" ht="14.5">
      <c r="A134" s="54">
        <v>362000</v>
      </c>
      <c r="B134" s="13" t="s">
        <v>195</v>
      </c>
      <c r="C134" s="11">
        <v>136407642.95000002</v>
      </c>
      <c r="D134" s="45">
        <v>123647797.58</v>
      </c>
      <c r="E134" s="41">
        <v>-12759845.370000001</v>
      </c>
      <c r="F134" s="9">
        <f t="shared" si="2"/>
        <v>-9.35</v>
      </c>
      <c r="G134" s="11">
        <v>598763142.35894549</v>
      </c>
      <c r="H134" s="11">
        <v>663363389.42897391</v>
      </c>
      <c r="I134" s="41">
        <v>64600247.070028327</v>
      </c>
      <c r="J134" s="9">
        <f t="shared" si="3"/>
        <v>10.79</v>
      </c>
      <c r="K134" s="65"/>
      <c r="L134" s="65"/>
      <c r="M134" s="65"/>
      <c r="N134" s="65"/>
      <c r="O134" s="65"/>
      <c r="P134" s="65"/>
      <c r="Q134" s="65"/>
      <c r="R134" s="65"/>
    </row>
    <row r="135" spans="1:18" ht="14.5">
      <c r="A135" s="52">
        <v>366004</v>
      </c>
      <c r="B135" s="1" t="s">
        <v>196</v>
      </c>
      <c r="C135" s="11">
        <v>5784557.96</v>
      </c>
      <c r="D135" s="11">
        <v>6832442.7199999997</v>
      </c>
      <c r="E135" s="41">
        <v>1047884.7599999998</v>
      </c>
      <c r="F135" s="9">
        <f t="shared" si="2"/>
        <v>18.12</v>
      </c>
      <c r="G135" s="11">
        <v>17201263.255625002</v>
      </c>
      <c r="H135" s="11">
        <v>17769623.74329289</v>
      </c>
      <c r="I135" s="41">
        <v>568360.4876678884</v>
      </c>
      <c r="J135" s="9">
        <f t="shared" si="3"/>
        <v>3.3</v>
      </c>
      <c r="K135" s="65"/>
      <c r="L135" s="65"/>
      <c r="M135" s="65"/>
      <c r="N135" s="65"/>
      <c r="O135" s="65"/>
      <c r="P135" s="65"/>
      <c r="Q135" s="65"/>
      <c r="R135" s="65"/>
    </row>
    <row r="136" spans="1:18" ht="14.5">
      <c r="A136" s="52">
        <v>366008</v>
      </c>
      <c r="B136" s="1" t="s">
        <v>197</v>
      </c>
      <c r="C136" s="11">
        <v>6822086.8899999997</v>
      </c>
      <c r="D136" s="11">
        <v>6547317.0499999998</v>
      </c>
      <c r="E136" s="41">
        <v>-274769.83999999985</v>
      </c>
      <c r="F136" s="9">
        <f t="shared" ref="F136:F199" si="4">IF(OR(D136=0,(C136)=0),"",ROUND((D136)/(C136)*100-100,2))</f>
        <v>-4.03</v>
      </c>
      <c r="G136" s="11">
        <v>6143481.3167136153</v>
      </c>
      <c r="H136" s="11">
        <v>8156782.6245087078</v>
      </c>
      <c r="I136" s="41">
        <v>2013301.3077950925</v>
      </c>
      <c r="J136" s="9">
        <f t="shared" ref="J136:J199" si="5">IF(OR(H136=0,(G136)=0),"",ROUND((H136)/(G136)*100-100,2))</f>
        <v>32.770000000000003</v>
      </c>
      <c r="K136" s="65"/>
      <c r="L136" s="65"/>
      <c r="M136" s="65"/>
      <c r="N136" s="65"/>
      <c r="O136" s="65"/>
      <c r="P136" s="65"/>
      <c r="Q136" s="65"/>
      <c r="R136" s="65"/>
    </row>
    <row r="137" spans="1:18" ht="14.5">
      <c r="A137" s="52">
        <v>366012</v>
      </c>
      <c r="B137" s="1" t="s">
        <v>198</v>
      </c>
      <c r="C137" s="11">
        <v>3220327</v>
      </c>
      <c r="D137" s="11">
        <v>3001155.08</v>
      </c>
      <c r="E137" s="41">
        <v>-219171.91999999993</v>
      </c>
      <c r="F137" s="9">
        <f t="shared" si="4"/>
        <v>-6.81</v>
      </c>
      <c r="G137" s="11">
        <v>3133136.0153708756</v>
      </c>
      <c r="H137" s="11">
        <v>3959300.3242263314</v>
      </c>
      <c r="I137" s="41">
        <v>826164.30885545583</v>
      </c>
      <c r="J137" s="9">
        <f t="shared" si="5"/>
        <v>26.37</v>
      </c>
      <c r="K137" s="65"/>
      <c r="L137" s="65"/>
      <c r="M137" s="65"/>
      <c r="N137" s="65"/>
      <c r="O137" s="65"/>
      <c r="P137" s="65"/>
      <c r="Q137" s="65"/>
      <c r="R137" s="65"/>
    </row>
    <row r="138" spans="1:18" ht="14.5">
      <c r="A138" s="52">
        <v>366016</v>
      </c>
      <c r="B138" s="1" t="s">
        <v>199</v>
      </c>
      <c r="C138" s="11">
        <v>9185236.2699999996</v>
      </c>
      <c r="D138" s="11">
        <v>29070616.120000001</v>
      </c>
      <c r="E138" s="41">
        <v>19885379.850000001</v>
      </c>
      <c r="F138" s="9">
        <f t="shared" si="4"/>
        <v>216.49</v>
      </c>
      <c r="G138" s="11">
        <v>83191874.490677848</v>
      </c>
      <c r="H138" s="11">
        <v>66056761.977893524</v>
      </c>
      <c r="I138" s="41">
        <v>-17135112.512784325</v>
      </c>
      <c r="J138" s="9">
        <f t="shared" si="5"/>
        <v>-20.6</v>
      </c>
      <c r="K138" s="65"/>
      <c r="L138" s="65"/>
      <c r="M138" s="65"/>
      <c r="N138" s="65"/>
      <c r="O138" s="65"/>
      <c r="P138" s="65"/>
      <c r="Q138" s="65"/>
      <c r="R138" s="65"/>
    </row>
    <row r="139" spans="1:18" ht="14.5">
      <c r="A139" s="52">
        <v>366020</v>
      </c>
      <c r="B139" s="1" t="s">
        <v>200</v>
      </c>
      <c r="C139" s="11">
        <v>2111096.0099999998</v>
      </c>
      <c r="D139" s="11">
        <v>3168751.8600000003</v>
      </c>
      <c r="E139" s="41">
        <v>1057655.8500000006</v>
      </c>
      <c r="F139" s="9">
        <f t="shared" si="4"/>
        <v>50.1</v>
      </c>
      <c r="G139" s="11">
        <v>9682618.2013939582</v>
      </c>
      <c r="H139" s="11">
        <v>9938483.7568769697</v>
      </c>
      <c r="I139" s="41">
        <v>255865.55548301153</v>
      </c>
      <c r="J139" s="9">
        <f t="shared" si="5"/>
        <v>2.64</v>
      </c>
      <c r="K139" s="65"/>
      <c r="L139" s="65"/>
      <c r="M139" s="65"/>
      <c r="N139" s="65"/>
      <c r="O139" s="65"/>
      <c r="P139" s="65"/>
      <c r="Q139" s="65"/>
      <c r="R139" s="65"/>
    </row>
    <row r="140" spans="1:18" ht="14.5">
      <c r="A140" s="52">
        <v>366024</v>
      </c>
      <c r="B140" s="1" t="s">
        <v>201</v>
      </c>
      <c r="C140" s="11">
        <v>3297858.92</v>
      </c>
      <c r="D140" s="11">
        <v>4338407.54</v>
      </c>
      <c r="E140" s="41">
        <v>1040548.6200000001</v>
      </c>
      <c r="F140" s="9">
        <f t="shared" si="4"/>
        <v>31.55</v>
      </c>
      <c r="G140" s="11">
        <v>11755764.656971924</v>
      </c>
      <c r="H140" s="11">
        <v>11670005.637974409</v>
      </c>
      <c r="I140" s="41">
        <v>-85759.01899751462</v>
      </c>
      <c r="J140" s="9">
        <f t="shared" si="5"/>
        <v>-0.73</v>
      </c>
      <c r="K140" s="65"/>
      <c r="L140" s="65"/>
      <c r="M140" s="65"/>
      <c r="N140" s="65"/>
      <c r="O140" s="65"/>
      <c r="P140" s="65"/>
      <c r="Q140" s="65"/>
      <c r="R140" s="65"/>
    </row>
    <row r="141" spans="1:18" ht="14.5">
      <c r="A141" s="52">
        <v>366028</v>
      </c>
      <c r="B141" s="1" t="s">
        <v>202</v>
      </c>
      <c r="C141" s="11">
        <v>11567118.35</v>
      </c>
      <c r="D141" s="11">
        <v>13096338.58</v>
      </c>
      <c r="E141" s="41">
        <v>1529220.2300000004</v>
      </c>
      <c r="F141" s="9">
        <f t="shared" si="4"/>
        <v>13.22</v>
      </c>
      <c r="G141" s="11">
        <v>24096692.686401907</v>
      </c>
      <c r="H141" s="11">
        <v>25280919.626451109</v>
      </c>
      <c r="I141" s="41">
        <v>1184226.9400492013</v>
      </c>
      <c r="J141" s="9">
        <f t="shared" si="5"/>
        <v>4.91</v>
      </c>
      <c r="K141" s="65"/>
      <c r="L141" s="65"/>
      <c r="M141" s="65"/>
      <c r="N141" s="65"/>
      <c r="O141" s="65"/>
      <c r="P141" s="65"/>
      <c r="Q141" s="65"/>
      <c r="R141" s="65"/>
    </row>
    <row r="142" spans="1:18" ht="14.5">
      <c r="A142" s="52">
        <v>366032</v>
      </c>
      <c r="B142" s="1" t="s">
        <v>203</v>
      </c>
      <c r="C142" s="11">
        <v>2542262.1800000002</v>
      </c>
      <c r="D142" s="11">
        <v>3964245.9299999997</v>
      </c>
      <c r="E142" s="41">
        <v>1421983.7499999995</v>
      </c>
      <c r="F142" s="9">
        <f t="shared" si="4"/>
        <v>55.93</v>
      </c>
      <c r="G142" s="11">
        <v>7123389.542234242</v>
      </c>
      <c r="H142" s="11">
        <v>6357618.6762097701</v>
      </c>
      <c r="I142" s="41">
        <v>-765770.86602447182</v>
      </c>
      <c r="J142" s="9">
        <f t="shared" si="5"/>
        <v>-10.75</v>
      </c>
      <c r="K142" s="65"/>
      <c r="L142" s="65"/>
      <c r="M142" s="65"/>
      <c r="N142" s="65"/>
      <c r="O142" s="65"/>
      <c r="P142" s="65"/>
      <c r="Q142" s="65"/>
      <c r="R142" s="65"/>
    </row>
    <row r="143" spans="1:18" ht="14.5">
      <c r="A143" s="52">
        <v>366036</v>
      </c>
      <c r="B143" s="1" t="s">
        <v>204</v>
      </c>
      <c r="C143" s="11">
        <v>7298862.5099999998</v>
      </c>
      <c r="D143" s="11">
        <v>7233415.2799999993</v>
      </c>
      <c r="E143" s="41">
        <v>-65447.230000000447</v>
      </c>
      <c r="F143" s="9">
        <f t="shared" si="4"/>
        <v>-0.9</v>
      </c>
      <c r="G143" s="11">
        <v>11106097.630310807</v>
      </c>
      <c r="H143" s="11">
        <v>12569059.710286414</v>
      </c>
      <c r="I143" s="41">
        <v>1462962.0799756069</v>
      </c>
      <c r="J143" s="9">
        <f t="shared" si="5"/>
        <v>13.17</v>
      </c>
      <c r="K143" s="65"/>
      <c r="L143" s="65"/>
      <c r="M143" s="65"/>
      <c r="N143" s="65"/>
      <c r="O143" s="65"/>
      <c r="P143" s="65"/>
      <c r="Q143" s="65"/>
      <c r="R143" s="65"/>
    </row>
    <row r="144" spans="1:18" ht="14.5">
      <c r="A144" s="52">
        <v>366040</v>
      </c>
      <c r="B144" s="1" t="s">
        <v>205</v>
      </c>
      <c r="C144" s="11">
        <v>4196272.93</v>
      </c>
      <c r="D144" s="11">
        <v>6225329.4299999997</v>
      </c>
      <c r="E144" s="41">
        <v>2029056.5</v>
      </c>
      <c r="F144" s="9">
        <f t="shared" si="4"/>
        <v>48.35</v>
      </c>
      <c r="G144" s="11">
        <v>18365392.915478699</v>
      </c>
      <c r="H144" s="11">
        <v>18434588.547908414</v>
      </c>
      <c r="I144" s="41">
        <v>69195.632429715246</v>
      </c>
      <c r="J144" s="9">
        <f t="shared" si="5"/>
        <v>0.38</v>
      </c>
      <c r="K144" s="65"/>
      <c r="L144" s="65"/>
      <c r="M144" s="65"/>
      <c r="N144" s="65"/>
      <c r="O144" s="65"/>
      <c r="P144" s="65"/>
      <c r="Q144" s="65"/>
      <c r="R144" s="65"/>
    </row>
    <row r="145" spans="1:18" ht="14.5">
      <c r="A145" s="52">
        <v>366044</v>
      </c>
      <c r="B145" s="1" t="s">
        <v>206</v>
      </c>
      <c r="C145" s="11">
        <v>7645486.8300000001</v>
      </c>
      <c r="D145" s="11">
        <v>6839464.1699999999</v>
      </c>
      <c r="E145" s="41">
        <v>-806022.66000000015</v>
      </c>
      <c r="F145" s="9">
        <f t="shared" si="4"/>
        <v>-10.54</v>
      </c>
      <c r="G145" s="11">
        <v>19268246.624341018</v>
      </c>
      <c r="H145" s="11">
        <v>21965292.941034056</v>
      </c>
      <c r="I145" s="41">
        <v>2697046.3166930377</v>
      </c>
      <c r="J145" s="9">
        <f t="shared" si="5"/>
        <v>14</v>
      </c>
      <c r="K145" s="65"/>
      <c r="L145" s="65"/>
      <c r="M145" s="65"/>
      <c r="N145" s="65"/>
      <c r="O145" s="65"/>
      <c r="P145" s="65"/>
      <c r="Q145" s="65"/>
      <c r="R145" s="65"/>
    </row>
    <row r="146" spans="1:18" ht="14.5">
      <c r="A146" s="54">
        <v>366000</v>
      </c>
      <c r="B146" s="13" t="s">
        <v>207</v>
      </c>
      <c r="C146" s="11">
        <v>63671165.849999994</v>
      </c>
      <c r="D146" s="45">
        <v>90317483.760000005</v>
      </c>
      <c r="E146" s="41">
        <v>26646317.910000004</v>
      </c>
      <c r="F146" s="9">
        <f t="shared" si="4"/>
        <v>41.85</v>
      </c>
      <c r="G146" s="11">
        <v>211067957.33551991</v>
      </c>
      <c r="H146" s="11">
        <v>202158437.56666261</v>
      </c>
      <c r="I146" s="41">
        <v>-8909519.7688573021</v>
      </c>
      <c r="J146" s="9">
        <f t="shared" si="5"/>
        <v>-4.22</v>
      </c>
      <c r="K146" s="65"/>
      <c r="L146" s="65"/>
      <c r="M146" s="65"/>
      <c r="N146" s="65"/>
      <c r="O146" s="65"/>
      <c r="P146" s="65"/>
      <c r="Q146" s="65"/>
      <c r="R146" s="65"/>
    </row>
    <row r="147" spans="1:18" ht="14.5">
      <c r="A147" s="52">
        <v>370004</v>
      </c>
      <c r="B147" s="1" t="s">
        <v>208</v>
      </c>
      <c r="C147" s="11">
        <v>13405169.77</v>
      </c>
      <c r="D147" s="11">
        <v>10832487.74</v>
      </c>
      <c r="E147" s="41">
        <v>-2572682.0299999993</v>
      </c>
      <c r="F147" s="9">
        <f t="shared" si="4"/>
        <v>-19.190000000000001</v>
      </c>
      <c r="G147" s="11">
        <v>47424049.255714282</v>
      </c>
      <c r="H147" s="11">
        <v>54948153.763095237</v>
      </c>
      <c r="I147" s="41">
        <v>7524104.5073809549</v>
      </c>
      <c r="J147" s="9">
        <f t="shared" si="5"/>
        <v>15.87</v>
      </c>
      <c r="K147" s="65"/>
      <c r="L147" s="65"/>
      <c r="M147" s="65"/>
      <c r="N147" s="65"/>
      <c r="O147" s="65"/>
      <c r="P147" s="65"/>
      <c r="Q147" s="65"/>
      <c r="R147" s="65"/>
    </row>
    <row r="148" spans="1:18" ht="14.5">
      <c r="A148" s="52">
        <v>370008</v>
      </c>
      <c r="B148" s="1" t="s">
        <v>209</v>
      </c>
      <c r="C148" s="11">
        <v>3852439.2800000003</v>
      </c>
      <c r="D148" s="11">
        <v>2582506.23</v>
      </c>
      <c r="E148" s="41">
        <v>-1269933.0500000003</v>
      </c>
      <c r="F148" s="9">
        <f t="shared" si="4"/>
        <v>-32.96</v>
      </c>
      <c r="G148" s="11">
        <v>10689465.937850274</v>
      </c>
      <c r="H148" s="11">
        <v>13461123.585188204</v>
      </c>
      <c r="I148" s="41">
        <v>2771657.6473379303</v>
      </c>
      <c r="J148" s="9">
        <f t="shared" si="5"/>
        <v>25.93</v>
      </c>
      <c r="K148" s="65"/>
      <c r="L148" s="65"/>
      <c r="M148" s="65"/>
      <c r="N148" s="65"/>
      <c r="O148" s="65"/>
      <c r="P148" s="65"/>
      <c r="Q148" s="65"/>
      <c r="R148" s="65"/>
    </row>
    <row r="149" spans="1:18" ht="14.5">
      <c r="A149" s="52">
        <v>370012</v>
      </c>
      <c r="B149" s="1" t="s">
        <v>210</v>
      </c>
      <c r="C149" s="11">
        <v>12020945.560000001</v>
      </c>
      <c r="D149" s="11">
        <v>13548328.620000001</v>
      </c>
      <c r="E149" s="41">
        <v>1527383.0600000005</v>
      </c>
      <c r="F149" s="9">
        <f t="shared" si="4"/>
        <v>12.71</v>
      </c>
      <c r="G149" s="11">
        <v>25003312.788085155</v>
      </c>
      <c r="H149" s="11">
        <v>26578992.968504176</v>
      </c>
      <c r="I149" s="41">
        <v>1575680.1804190204</v>
      </c>
      <c r="J149" s="9">
        <f t="shared" si="5"/>
        <v>6.3</v>
      </c>
      <c r="K149" s="65"/>
      <c r="L149" s="65"/>
      <c r="M149" s="65"/>
      <c r="N149" s="65"/>
      <c r="O149" s="65"/>
      <c r="P149" s="65"/>
      <c r="Q149" s="65"/>
      <c r="R149" s="65"/>
    </row>
    <row r="150" spans="1:18" ht="14.5">
      <c r="A150" s="52">
        <v>370016</v>
      </c>
      <c r="B150" s="1" t="s">
        <v>211</v>
      </c>
      <c r="C150" s="11">
        <v>17452796.939999998</v>
      </c>
      <c r="D150" s="11">
        <v>18154877.039999999</v>
      </c>
      <c r="E150" s="41">
        <v>702080.10000000149</v>
      </c>
      <c r="F150" s="9">
        <f t="shared" si="4"/>
        <v>4.0199999999999996</v>
      </c>
      <c r="G150" s="11">
        <v>44458303.82422854</v>
      </c>
      <c r="H150" s="11">
        <v>46929936.191775523</v>
      </c>
      <c r="I150" s="41">
        <v>2471632.3675469831</v>
      </c>
      <c r="J150" s="9">
        <f t="shared" si="5"/>
        <v>5.56</v>
      </c>
      <c r="K150" s="65"/>
      <c r="L150" s="65"/>
      <c r="M150" s="65"/>
      <c r="N150" s="65"/>
      <c r="O150" s="65"/>
      <c r="P150" s="65"/>
      <c r="Q150" s="65"/>
      <c r="R150" s="65"/>
    </row>
    <row r="151" spans="1:18" ht="14.5">
      <c r="A151" s="52">
        <v>370020</v>
      </c>
      <c r="B151" s="1" t="s">
        <v>212</v>
      </c>
      <c r="C151" s="11">
        <v>30190367.289999999</v>
      </c>
      <c r="D151" s="11">
        <v>30896058.84</v>
      </c>
      <c r="E151" s="41">
        <v>705691.55000000075</v>
      </c>
      <c r="F151" s="9">
        <f t="shared" si="4"/>
        <v>2.34</v>
      </c>
      <c r="G151" s="11">
        <v>30421283.253361672</v>
      </c>
      <c r="H151" s="11">
        <v>32788933.257640321</v>
      </c>
      <c r="I151" s="41">
        <v>2367650.0042786486</v>
      </c>
      <c r="J151" s="9">
        <f t="shared" si="5"/>
        <v>7.78</v>
      </c>
      <c r="K151" s="65"/>
      <c r="L151" s="65"/>
      <c r="M151" s="65"/>
      <c r="N151" s="65"/>
      <c r="O151" s="65"/>
      <c r="P151" s="65"/>
      <c r="Q151" s="65"/>
      <c r="R151" s="65"/>
    </row>
    <row r="152" spans="1:18" ht="14.5">
      <c r="A152" s="52">
        <v>370024</v>
      </c>
      <c r="B152" s="1" t="s">
        <v>213</v>
      </c>
      <c r="C152" s="11">
        <v>4742085.42</v>
      </c>
      <c r="D152" s="11">
        <v>4630281.92</v>
      </c>
      <c r="E152" s="41">
        <v>-111803.5</v>
      </c>
      <c r="F152" s="9">
        <f t="shared" si="4"/>
        <v>-2.36</v>
      </c>
      <c r="G152" s="11">
        <v>6254829.4964653263</v>
      </c>
      <c r="H152" s="11">
        <v>6836276.3115106579</v>
      </c>
      <c r="I152" s="41">
        <v>581446.8150453316</v>
      </c>
      <c r="J152" s="9">
        <f t="shared" si="5"/>
        <v>9.3000000000000007</v>
      </c>
      <c r="K152" s="65"/>
      <c r="L152" s="65"/>
      <c r="M152" s="65"/>
      <c r="N152" s="65"/>
      <c r="O152" s="65"/>
      <c r="P152" s="65"/>
      <c r="Q152" s="65"/>
      <c r="R152" s="65"/>
    </row>
    <row r="153" spans="1:18" ht="14.5">
      <c r="A153" s="52">
        <v>370028</v>
      </c>
      <c r="B153" s="1" t="s">
        <v>214</v>
      </c>
      <c r="C153" s="11">
        <v>11699694.4</v>
      </c>
      <c r="D153" s="11">
        <v>8981166.0099999998</v>
      </c>
      <c r="E153" s="41">
        <v>-2718528.3900000006</v>
      </c>
      <c r="F153" s="9">
        <f t="shared" si="4"/>
        <v>-23.24</v>
      </c>
      <c r="G153" s="11">
        <v>26449473.882593714</v>
      </c>
      <c r="H153" s="11">
        <v>30600679.492700994</v>
      </c>
      <c r="I153" s="41">
        <v>4151205.6101072803</v>
      </c>
      <c r="J153" s="9">
        <f t="shared" si="5"/>
        <v>15.69</v>
      </c>
      <c r="K153" s="65"/>
      <c r="L153" s="65"/>
      <c r="M153" s="65"/>
      <c r="N153" s="65"/>
      <c r="O153" s="65"/>
      <c r="P153" s="65"/>
      <c r="Q153" s="65"/>
      <c r="R153" s="65"/>
    </row>
    <row r="154" spans="1:18" ht="14.5">
      <c r="A154" s="52">
        <v>370032</v>
      </c>
      <c r="B154" s="1" t="s">
        <v>215</v>
      </c>
      <c r="C154" s="11">
        <v>3629558.33</v>
      </c>
      <c r="D154" s="11">
        <v>3694365.71</v>
      </c>
      <c r="E154" s="41">
        <v>64807.379999999888</v>
      </c>
      <c r="F154" s="9">
        <f t="shared" si="4"/>
        <v>1.79</v>
      </c>
      <c r="G154" s="11">
        <v>6603585.924608076</v>
      </c>
      <c r="H154" s="11">
        <v>6996656.2917703791</v>
      </c>
      <c r="I154" s="41">
        <v>393070.36716230307</v>
      </c>
      <c r="J154" s="9">
        <f t="shared" si="5"/>
        <v>5.95</v>
      </c>
      <c r="K154" s="65"/>
      <c r="L154" s="65"/>
      <c r="M154" s="65"/>
      <c r="N154" s="65"/>
      <c r="O154" s="65"/>
      <c r="P154" s="65"/>
      <c r="Q154" s="65"/>
      <c r="R154" s="65"/>
    </row>
    <row r="155" spans="1:18" ht="14.5">
      <c r="A155" s="52">
        <v>370036</v>
      </c>
      <c r="B155" s="1" t="s">
        <v>216</v>
      </c>
      <c r="C155" s="11">
        <v>11312717.98</v>
      </c>
      <c r="D155" s="11">
        <v>12038590.200000001</v>
      </c>
      <c r="E155" s="41">
        <v>725872.22000000067</v>
      </c>
      <c r="F155" s="9">
        <f t="shared" si="4"/>
        <v>6.42</v>
      </c>
      <c r="G155" s="11">
        <v>13464723.218141355</v>
      </c>
      <c r="H155" s="11">
        <v>14077909.977995487</v>
      </c>
      <c r="I155" s="41">
        <v>613186.75985413231</v>
      </c>
      <c r="J155" s="9">
        <f t="shared" si="5"/>
        <v>4.55</v>
      </c>
      <c r="K155" s="65"/>
      <c r="L155" s="65"/>
      <c r="M155" s="65"/>
      <c r="N155" s="65"/>
      <c r="O155" s="65"/>
      <c r="P155" s="65"/>
      <c r="Q155" s="65"/>
      <c r="R155" s="65"/>
    </row>
    <row r="156" spans="1:18" ht="14.5">
      <c r="A156" s="52">
        <v>370040</v>
      </c>
      <c r="B156" s="1" t="s">
        <v>217</v>
      </c>
      <c r="C156" s="11">
        <v>9105731.7100000009</v>
      </c>
      <c r="D156" s="11">
        <v>9973655.4400000013</v>
      </c>
      <c r="E156" s="41">
        <v>867923.73000000045</v>
      </c>
      <c r="F156" s="9">
        <f t="shared" si="4"/>
        <v>9.5299999999999994</v>
      </c>
      <c r="G156" s="11">
        <v>26764325.612189036</v>
      </c>
      <c r="H156" s="11">
        <v>27448920.057160277</v>
      </c>
      <c r="I156" s="41">
        <v>684594.44497124106</v>
      </c>
      <c r="J156" s="9">
        <f t="shared" si="5"/>
        <v>2.56</v>
      </c>
      <c r="K156" s="65"/>
      <c r="L156" s="65"/>
      <c r="M156" s="65"/>
      <c r="N156" s="65"/>
      <c r="O156" s="65"/>
      <c r="P156" s="65"/>
      <c r="Q156" s="65"/>
      <c r="R156" s="65"/>
    </row>
    <row r="157" spans="1:18" ht="14.5">
      <c r="A157" s="54">
        <v>370000</v>
      </c>
      <c r="B157" s="13" t="s">
        <v>218</v>
      </c>
      <c r="C157" s="11">
        <v>117411506.68000001</v>
      </c>
      <c r="D157" s="45">
        <v>115332317.75</v>
      </c>
      <c r="E157" s="41">
        <v>-2079188.9299999964</v>
      </c>
      <c r="F157" s="9">
        <f t="shared" si="4"/>
        <v>-1.77</v>
      </c>
      <c r="G157" s="11">
        <v>237533353.19323742</v>
      </c>
      <c r="H157" s="11">
        <v>260667581.89734125</v>
      </c>
      <c r="I157" s="41">
        <v>23134228.704103827</v>
      </c>
      <c r="J157" s="9">
        <f t="shared" si="5"/>
        <v>9.74</v>
      </c>
      <c r="K157" s="65"/>
      <c r="L157" s="65"/>
      <c r="M157" s="65"/>
      <c r="N157" s="65"/>
      <c r="O157" s="65"/>
      <c r="P157" s="65"/>
      <c r="Q157" s="65"/>
      <c r="R157" s="65"/>
    </row>
    <row r="158" spans="1:18" ht="14.5">
      <c r="A158" s="52">
        <v>374004</v>
      </c>
      <c r="B158" s="1" t="s">
        <v>219</v>
      </c>
      <c r="C158" s="11">
        <v>12680157.939999999</v>
      </c>
      <c r="D158" s="11">
        <v>12464785.889999999</v>
      </c>
      <c r="E158" s="41">
        <v>-215372.05000000075</v>
      </c>
      <c r="F158" s="9">
        <f t="shared" si="4"/>
        <v>-1.7</v>
      </c>
      <c r="G158" s="11">
        <v>15505832.524803411</v>
      </c>
      <c r="H158" s="11">
        <v>16696878.952569183</v>
      </c>
      <c r="I158" s="41">
        <v>1191046.4277657717</v>
      </c>
      <c r="J158" s="9">
        <f t="shared" si="5"/>
        <v>7.68</v>
      </c>
      <c r="K158" s="65"/>
      <c r="L158" s="65"/>
      <c r="M158" s="65"/>
      <c r="N158" s="65"/>
      <c r="O158" s="65"/>
      <c r="P158" s="65"/>
      <c r="Q158" s="65"/>
      <c r="R158" s="65"/>
    </row>
    <row r="159" spans="1:18" ht="14.5">
      <c r="A159" s="52">
        <v>374008</v>
      </c>
      <c r="B159" s="1" t="s">
        <v>220</v>
      </c>
      <c r="C159" s="11">
        <v>1677264.78</v>
      </c>
      <c r="D159" s="11">
        <v>1920363.5</v>
      </c>
      <c r="E159" s="41">
        <v>243098.71999999997</v>
      </c>
      <c r="F159" s="9">
        <f t="shared" si="4"/>
        <v>14.49</v>
      </c>
      <c r="G159" s="11">
        <v>25107151.475319341</v>
      </c>
      <c r="H159" s="11">
        <v>26260745.470055506</v>
      </c>
      <c r="I159" s="41">
        <v>1153593.9947361648</v>
      </c>
      <c r="J159" s="9">
        <f t="shared" si="5"/>
        <v>4.59</v>
      </c>
      <c r="K159" s="65"/>
      <c r="L159" s="65"/>
      <c r="M159" s="65"/>
      <c r="N159" s="65"/>
      <c r="O159" s="65"/>
      <c r="P159" s="65"/>
      <c r="Q159" s="65"/>
      <c r="R159" s="65"/>
    </row>
    <row r="160" spans="1:18" ht="14.5">
      <c r="A160" s="52">
        <v>374012</v>
      </c>
      <c r="B160" s="1" t="s">
        <v>221</v>
      </c>
      <c r="C160" s="11">
        <v>20668515.969999999</v>
      </c>
      <c r="D160" s="11">
        <v>24254689.27</v>
      </c>
      <c r="E160" s="41">
        <v>3586173.3000000007</v>
      </c>
      <c r="F160" s="9">
        <f t="shared" si="4"/>
        <v>17.350000000000001</v>
      </c>
      <c r="G160" s="11">
        <v>60339958.707269818</v>
      </c>
      <c r="H160" s="11">
        <v>62498691.371257052</v>
      </c>
      <c r="I160" s="41">
        <v>2158732.6639872342</v>
      </c>
      <c r="J160" s="9">
        <f t="shared" si="5"/>
        <v>3.58</v>
      </c>
      <c r="K160" s="65"/>
      <c r="L160" s="65"/>
      <c r="M160" s="65"/>
      <c r="N160" s="65"/>
      <c r="O160" s="65"/>
      <c r="P160" s="65"/>
      <c r="Q160" s="65"/>
      <c r="R160" s="65"/>
    </row>
    <row r="161" spans="1:18" ht="14.5">
      <c r="A161" s="52">
        <v>374016</v>
      </c>
      <c r="B161" s="1" t="s">
        <v>222</v>
      </c>
      <c r="C161" s="11">
        <v>5084919.5199999996</v>
      </c>
      <c r="D161" s="11">
        <v>3526306.6999999997</v>
      </c>
      <c r="E161" s="41">
        <v>-1558612.8199999998</v>
      </c>
      <c r="F161" s="9">
        <f t="shared" si="4"/>
        <v>-30.65</v>
      </c>
      <c r="G161" s="11">
        <v>15870490.138785515</v>
      </c>
      <c r="H161" s="11">
        <v>18675410.869373266</v>
      </c>
      <c r="I161" s="41">
        <v>2804920.7305877507</v>
      </c>
      <c r="J161" s="9">
        <f t="shared" si="5"/>
        <v>17.670000000000002</v>
      </c>
      <c r="K161" s="65"/>
      <c r="L161" s="65"/>
      <c r="M161" s="65"/>
      <c r="N161" s="65"/>
      <c r="O161" s="65"/>
      <c r="P161" s="65"/>
      <c r="Q161" s="65"/>
      <c r="R161" s="65"/>
    </row>
    <row r="162" spans="1:18" ht="14.5">
      <c r="A162" s="52">
        <v>374020</v>
      </c>
      <c r="B162" s="1" t="s">
        <v>223</v>
      </c>
      <c r="C162" s="11">
        <v>2339789.37</v>
      </c>
      <c r="D162" s="11">
        <v>3824583.57</v>
      </c>
      <c r="E162" s="41">
        <v>1484794.1999999997</v>
      </c>
      <c r="F162" s="9">
        <f t="shared" si="4"/>
        <v>63.46</v>
      </c>
      <c r="G162" s="11">
        <v>23597797.914745294</v>
      </c>
      <c r="H162" s="11">
        <v>24307776.299830236</v>
      </c>
      <c r="I162" s="41">
        <v>709978.38508494198</v>
      </c>
      <c r="J162" s="9">
        <f t="shared" si="5"/>
        <v>3.01</v>
      </c>
      <c r="K162" s="65"/>
      <c r="L162" s="65"/>
      <c r="M162" s="65"/>
      <c r="N162" s="65"/>
      <c r="O162" s="65"/>
      <c r="P162" s="65"/>
      <c r="Q162" s="65"/>
      <c r="R162" s="65"/>
    </row>
    <row r="163" spans="1:18" ht="14.5">
      <c r="A163" s="52">
        <v>374024</v>
      </c>
      <c r="B163" s="1" t="s">
        <v>224</v>
      </c>
      <c r="C163" s="11">
        <v>4264430.9800000004</v>
      </c>
      <c r="D163" s="11">
        <v>3724898.6500000004</v>
      </c>
      <c r="E163" s="41">
        <v>-539532.33000000007</v>
      </c>
      <c r="F163" s="9">
        <f t="shared" si="4"/>
        <v>-12.65</v>
      </c>
      <c r="G163" s="11">
        <v>13543151.285153061</v>
      </c>
      <c r="H163" s="11">
        <v>15443230.545708081</v>
      </c>
      <c r="I163" s="41">
        <v>1900079.2605550196</v>
      </c>
      <c r="J163" s="9">
        <f t="shared" si="5"/>
        <v>14.03</v>
      </c>
      <c r="K163" s="65"/>
      <c r="L163" s="65"/>
      <c r="M163" s="65"/>
      <c r="N163" s="65"/>
      <c r="O163" s="65"/>
      <c r="P163" s="65"/>
      <c r="Q163" s="65"/>
      <c r="R163" s="65"/>
    </row>
    <row r="164" spans="1:18" ht="14.5">
      <c r="A164" s="52">
        <v>374028</v>
      </c>
      <c r="B164" s="1" t="s">
        <v>225</v>
      </c>
      <c r="C164" s="11">
        <v>1154784.99</v>
      </c>
      <c r="D164" s="11">
        <v>1554969.3599999999</v>
      </c>
      <c r="E164" s="41">
        <v>400184.36999999988</v>
      </c>
      <c r="F164" s="9">
        <f t="shared" si="4"/>
        <v>34.65</v>
      </c>
      <c r="G164" s="11">
        <v>14579849.4260356</v>
      </c>
      <c r="H164" s="11">
        <v>14716655.332411624</v>
      </c>
      <c r="I164" s="41">
        <v>136805.90637602471</v>
      </c>
      <c r="J164" s="9">
        <f t="shared" si="5"/>
        <v>0.94</v>
      </c>
      <c r="K164" s="65"/>
      <c r="L164" s="65"/>
      <c r="M164" s="65"/>
      <c r="N164" s="65"/>
      <c r="O164" s="65"/>
      <c r="P164" s="65"/>
      <c r="Q164" s="65"/>
      <c r="R164" s="65"/>
    </row>
    <row r="165" spans="1:18" ht="14.5">
      <c r="A165" s="52">
        <v>374032</v>
      </c>
      <c r="B165" s="1" t="s">
        <v>226</v>
      </c>
      <c r="C165" s="11">
        <v>2770517.1</v>
      </c>
      <c r="D165" s="11">
        <v>3115960.05</v>
      </c>
      <c r="E165" s="41">
        <v>345442.94999999972</v>
      </c>
      <c r="F165" s="9">
        <f t="shared" si="4"/>
        <v>12.47</v>
      </c>
      <c r="G165" s="11">
        <v>19389357.775263526</v>
      </c>
      <c r="H165" s="11">
        <v>20813810.490171716</v>
      </c>
      <c r="I165" s="41">
        <v>1424452.7149081901</v>
      </c>
      <c r="J165" s="9">
        <f t="shared" si="5"/>
        <v>7.35</v>
      </c>
      <c r="K165" s="65"/>
      <c r="L165" s="65"/>
      <c r="M165" s="65"/>
      <c r="N165" s="65"/>
      <c r="O165" s="65"/>
      <c r="P165" s="65"/>
      <c r="Q165" s="65"/>
      <c r="R165" s="65"/>
    </row>
    <row r="166" spans="1:18" ht="14.5">
      <c r="A166" s="52">
        <v>374036</v>
      </c>
      <c r="B166" s="1" t="s">
        <v>227</v>
      </c>
      <c r="C166" s="11">
        <v>1916462.9</v>
      </c>
      <c r="D166" s="11">
        <v>2033463.77</v>
      </c>
      <c r="E166" s="41">
        <v>117000.87000000011</v>
      </c>
      <c r="F166" s="9">
        <f t="shared" si="4"/>
        <v>6.11</v>
      </c>
      <c r="G166" s="11">
        <v>30323338.067536391</v>
      </c>
      <c r="H166" s="11">
        <v>33675577.043362036</v>
      </c>
      <c r="I166" s="41">
        <v>3352238.975825645</v>
      </c>
      <c r="J166" s="9">
        <f t="shared" si="5"/>
        <v>11.05</v>
      </c>
      <c r="K166" s="65"/>
      <c r="L166" s="65"/>
      <c r="M166" s="65"/>
      <c r="N166" s="65"/>
      <c r="O166" s="65"/>
      <c r="P166" s="65"/>
      <c r="Q166" s="65"/>
      <c r="R166" s="65"/>
    </row>
    <row r="167" spans="1:18" ht="14.5">
      <c r="A167" s="52">
        <v>374040</v>
      </c>
      <c r="B167" s="1" t="s">
        <v>228</v>
      </c>
      <c r="C167" s="11">
        <v>2080427.9</v>
      </c>
      <c r="D167" s="11">
        <v>3441948.76</v>
      </c>
      <c r="E167" s="41">
        <v>1361520.8599999999</v>
      </c>
      <c r="F167" s="9">
        <f t="shared" si="4"/>
        <v>65.44</v>
      </c>
      <c r="G167" s="11">
        <v>27404528.619984984</v>
      </c>
      <c r="H167" s="11">
        <v>25141571.475902412</v>
      </c>
      <c r="I167" s="41">
        <v>-2262957.1440825723</v>
      </c>
      <c r="J167" s="9">
        <f t="shared" si="5"/>
        <v>-8.26</v>
      </c>
      <c r="K167" s="65"/>
      <c r="L167" s="65"/>
      <c r="M167" s="65"/>
      <c r="N167" s="65"/>
      <c r="O167" s="65"/>
      <c r="P167" s="65"/>
      <c r="Q167" s="65"/>
      <c r="R167" s="65"/>
    </row>
    <row r="168" spans="1:18" ht="14.5">
      <c r="A168" s="52">
        <v>374044</v>
      </c>
      <c r="B168" s="1" t="s">
        <v>229</v>
      </c>
      <c r="C168" s="11">
        <v>14579408.92</v>
      </c>
      <c r="D168" s="11">
        <v>16573077.979999999</v>
      </c>
      <c r="E168" s="41">
        <v>1993669.0599999987</v>
      </c>
      <c r="F168" s="9">
        <f t="shared" si="4"/>
        <v>13.67</v>
      </c>
      <c r="G168" s="11">
        <v>14082835.493571842</v>
      </c>
      <c r="H168" s="11">
        <v>14308625.035335431</v>
      </c>
      <c r="I168" s="41">
        <v>225789.54176358879</v>
      </c>
      <c r="J168" s="9">
        <f t="shared" si="5"/>
        <v>1.6</v>
      </c>
      <c r="K168" s="65"/>
      <c r="L168" s="65"/>
      <c r="M168" s="65"/>
      <c r="N168" s="65"/>
      <c r="O168" s="65"/>
      <c r="P168" s="65"/>
      <c r="Q168" s="65"/>
      <c r="R168" s="65"/>
    </row>
    <row r="169" spans="1:18" ht="14.5">
      <c r="A169" s="52">
        <v>374048</v>
      </c>
      <c r="B169" s="1" t="s">
        <v>230</v>
      </c>
      <c r="C169" s="11">
        <v>2074905.59</v>
      </c>
      <c r="D169" s="11">
        <v>2311538.2799999998</v>
      </c>
      <c r="E169" s="41">
        <v>236632.68999999971</v>
      </c>
      <c r="F169" s="9">
        <f t="shared" si="4"/>
        <v>11.4</v>
      </c>
      <c r="G169" s="11">
        <v>38660195.886940971</v>
      </c>
      <c r="H169" s="11">
        <v>41972888.141180679</v>
      </c>
      <c r="I169" s="41">
        <v>3312692.2542397082</v>
      </c>
      <c r="J169" s="9">
        <f t="shared" si="5"/>
        <v>8.57</v>
      </c>
      <c r="K169" s="65"/>
      <c r="L169" s="65"/>
      <c r="M169" s="65"/>
      <c r="N169" s="65"/>
      <c r="O169" s="65"/>
      <c r="P169" s="65"/>
      <c r="Q169" s="65"/>
      <c r="R169" s="65"/>
    </row>
    <row r="170" spans="1:18" ht="14.5">
      <c r="A170" s="52">
        <v>374052</v>
      </c>
      <c r="B170" s="1" t="s">
        <v>231</v>
      </c>
      <c r="C170" s="11">
        <v>2339386.6100000003</v>
      </c>
      <c r="D170" s="11">
        <v>2650697.29</v>
      </c>
      <c r="E170" s="41">
        <v>311310.6799999997</v>
      </c>
      <c r="F170" s="9">
        <f t="shared" si="4"/>
        <v>13.31</v>
      </c>
      <c r="G170" s="11">
        <v>31546261.630877662</v>
      </c>
      <c r="H170" s="11">
        <v>28840355.15376088</v>
      </c>
      <c r="I170" s="41">
        <v>-2705906.4771167822</v>
      </c>
      <c r="J170" s="9">
        <f t="shared" si="5"/>
        <v>-8.58</v>
      </c>
      <c r="K170" s="65"/>
      <c r="L170" s="65"/>
      <c r="M170" s="65"/>
      <c r="N170" s="65"/>
      <c r="O170" s="65"/>
      <c r="P170" s="65"/>
      <c r="Q170" s="65"/>
      <c r="R170" s="65"/>
    </row>
    <row r="171" spans="1:18" ht="14.5">
      <c r="A171" s="54">
        <v>374000</v>
      </c>
      <c r="B171" s="13" t="s">
        <v>232</v>
      </c>
      <c r="C171" s="11">
        <v>73630972.569999993</v>
      </c>
      <c r="D171" s="45">
        <v>81397283.070000008</v>
      </c>
      <c r="E171" s="41">
        <v>7766310.4999999972</v>
      </c>
      <c r="F171" s="9">
        <f t="shared" si="4"/>
        <v>10.55</v>
      </c>
      <c r="G171" s="11">
        <v>329950748.94628745</v>
      </c>
      <c r="H171" s="11">
        <v>343352216.1809181</v>
      </c>
      <c r="I171" s="41">
        <v>13401467.234630685</v>
      </c>
      <c r="J171" s="9">
        <f t="shared" si="5"/>
        <v>4.0599999999999996</v>
      </c>
      <c r="K171" s="65"/>
      <c r="L171" s="65"/>
      <c r="M171" s="65"/>
      <c r="N171" s="65"/>
      <c r="O171" s="65"/>
      <c r="P171" s="65"/>
      <c r="Q171" s="65"/>
      <c r="R171" s="65"/>
    </row>
    <row r="172" spans="1:18" ht="14.5">
      <c r="A172" s="52">
        <v>378004</v>
      </c>
      <c r="B172" s="1" t="s">
        <v>233</v>
      </c>
      <c r="C172" s="11">
        <v>48126110.039999999</v>
      </c>
      <c r="D172" s="11">
        <v>43331002.030000001</v>
      </c>
      <c r="E172" s="41">
        <v>-4795108.0099999979</v>
      </c>
      <c r="F172" s="9">
        <f t="shared" si="4"/>
        <v>-9.9600000000000009</v>
      </c>
      <c r="G172" s="11">
        <v>126977556.52261248</v>
      </c>
      <c r="H172" s="11">
        <v>140426839.84380674</v>
      </c>
      <c r="I172" s="41">
        <v>13449283.321194261</v>
      </c>
      <c r="J172" s="9">
        <f t="shared" si="5"/>
        <v>10.59</v>
      </c>
      <c r="K172" s="65"/>
      <c r="L172" s="65"/>
      <c r="M172" s="65"/>
      <c r="N172" s="65"/>
      <c r="O172" s="65"/>
      <c r="P172" s="65"/>
      <c r="Q172" s="65"/>
      <c r="R172" s="65"/>
    </row>
    <row r="173" spans="1:18" ht="14.5">
      <c r="A173" s="52">
        <v>378008</v>
      </c>
      <c r="B173" s="1" t="s">
        <v>234</v>
      </c>
      <c r="C173" s="11">
        <v>3809509.75</v>
      </c>
      <c r="D173" s="11">
        <v>2842127.2</v>
      </c>
      <c r="E173" s="41">
        <v>-967382.54999999981</v>
      </c>
      <c r="F173" s="9">
        <f t="shared" si="4"/>
        <v>-25.39</v>
      </c>
      <c r="G173" s="11">
        <v>21610523.018109336</v>
      </c>
      <c r="H173" s="11">
        <v>24102994.518961757</v>
      </c>
      <c r="I173" s="41">
        <v>2492471.5008524209</v>
      </c>
      <c r="J173" s="9">
        <f t="shared" si="5"/>
        <v>11.53</v>
      </c>
      <c r="K173" s="65"/>
      <c r="L173" s="65"/>
      <c r="M173" s="65"/>
      <c r="N173" s="65"/>
      <c r="O173" s="65"/>
      <c r="P173" s="65"/>
      <c r="Q173" s="65"/>
      <c r="R173" s="65"/>
    </row>
    <row r="174" spans="1:18" ht="14.5">
      <c r="A174" s="52">
        <v>378012</v>
      </c>
      <c r="B174" s="1" t="s">
        <v>235</v>
      </c>
      <c r="C174" s="11">
        <v>5603120.75</v>
      </c>
      <c r="D174" s="11">
        <v>6784641.7000000002</v>
      </c>
      <c r="E174" s="41">
        <v>1181520.9500000002</v>
      </c>
      <c r="F174" s="9">
        <f t="shared" si="4"/>
        <v>21.09</v>
      </c>
      <c r="G174" s="11">
        <v>20571352.48875</v>
      </c>
      <c r="H174" s="11">
        <v>21221701.225208331</v>
      </c>
      <c r="I174" s="41">
        <v>650348.73645833135</v>
      </c>
      <c r="J174" s="9">
        <f t="shared" si="5"/>
        <v>3.16</v>
      </c>
      <c r="K174" s="65"/>
      <c r="L174" s="65"/>
      <c r="M174" s="65"/>
      <c r="N174" s="65"/>
      <c r="O174" s="65"/>
      <c r="P174" s="65"/>
      <c r="Q174" s="65"/>
      <c r="R174" s="65"/>
    </row>
    <row r="175" spans="1:18" ht="14.5">
      <c r="A175" s="52">
        <v>378016</v>
      </c>
      <c r="B175" s="1" t="s">
        <v>236</v>
      </c>
      <c r="C175" s="11">
        <v>6265198.5999999996</v>
      </c>
      <c r="D175" s="11">
        <v>8606602.4299999997</v>
      </c>
      <c r="E175" s="41">
        <v>2341403.83</v>
      </c>
      <c r="F175" s="9">
        <f t="shared" si="4"/>
        <v>37.369999999999997</v>
      </c>
      <c r="G175" s="11">
        <v>30127160.440820716</v>
      </c>
      <c r="H175" s="11">
        <v>30045420.13084292</v>
      </c>
      <c r="I175" s="41">
        <v>-81740.309977795929</v>
      </c>
      <c r="J175" s="9">
        <f t="shared" si="5"/>
        <v>-0.27</v>
      </c>
      <c r="K175" s="65"/>
      <c r="L175" s="65"/>
      <c r="M175" s="65"/>
      <c r="N175" s="65"/>
      <c r="O175" s="65"/>
      <c r="P175" s="65"/>
      <c r="Q175" s="65"/>
      <c r="R175" s="65"/>
    </row>
    <row r="176" spans="1:18" ht="14.5">
      <c r="A176" s="52">
        <v>378020</v>
      </c>
      <c r="B176" s="1" t="s">
        <v>237</v>
      </c>
      <c r="C176" s="11">
        <v>1427834.52</v>
      </c>
      <c r="D176" s="11">
        <v>1611867.03</v>
      </c>
      <c r="E176" s="41">
        <v>184032.51</v>
      </c>
      <c r="F176" s="9">
        <f t="shared" si="4"/>
        <v>12.89</v>
      </c>
      <c r="G176" s="11">
        <v>17774326.716462262</v>
      </c>
      <c r="H176" s="11">
        <v>18825537.688041579</v>
      </c>
      <c r="I176" s="41">
        <v>1051210.971579317</v>
      </c>
      <c r="J176" s="9">
        <f t="shared" si="5"/>
        <v>5.91</v>
      </c>
      <c r="K176" s="65"/>
      <c r="L176" s="65"/>
      <c r="M176" s="65"/>
      <c r="N176" s="65"/>
      <c r="O176" s="65"/>
      <c r="P176" s="65"/>
      <c r="Q176" s="65"/>
      <c r="R176" s="65"/>
    </row>
    <row r="177" spans="1:18" ht="14.5">
      <c r="A177" s="52">
        <v>378024</v>
      </c>
      <c r="B177" s="1" t="s">
        <v>238</v>
      </c>
      <c r="C177" s="11">
        <v>5257963.05</v>
      </c>
      <c r="D177" s="11">
        <v>6009080.6699999999</v>
      </c>
      <c r="E177" s="41">
        <v>751117.62000000011</v>
      </c>
      <c r="F177" s="9">
        <f t="shared" si="4"/>
        <v>14.29</v>
      </c>
      <c r="G177" s="11">
        <v>31058117.533134092</v>
      </c>
      <c r="H177" s="11">
        <v>33182759.078838285</v>
      </c>
      <c r="I177" s="41">
        <v>2124641.5457041934</v>
      </c>
      <c r="J177" s="9">
        <f t="shared" si="5"/>
        <v>6.84</v>
      </c>
      <c r="K177" s="65"/>
      <c r="L177" s="65"/>
      <c r="M177" s="65"/>
      <c r="N177" s="65"/>
      <c r="O177" s="65"/>
      <c r="P177" s="65"/>
      <c r="Q177" s="65"/>
      <c r="R177" s="65"/>
    </row>
    <row r="178" spans="1:18" ht="14.5">
      <c r="A178" s="52">
        <v>378028</v>
      </c>
      <c r="B178" s="1" t="s">
        <v>239</v>
      </c>
      <c r="C178" s="11">
        <v>6482272.9199999999</v>
      </c>
      <c r="D178" s="11">
        <v>8649317.3999999985</v>
      </c>
      <c r="E178" s="41">
        <v>2167044.4799999986</v>
      </c>
      <c r="F178" s="9">
        <f t="shared" si="4"/>
        <v>33.43</v>
      </c>
      <c r="G178" s="11">
        <v>29950839.988314968</v>
      </c>
      <c r="H178" s="11">
        <v>30726661.813181508</v>
      </c>
      <c r="I178" s="41">
        <v>775821.82486654073</v>
      </c>
      <c r="J178" s="9">
        <f t="shared" si="5"/>
        <v>2.59</v>
      </c>
      <c r="K178" s="65"/>
      <c r="L178" s="65"/>
      <c r="M178" s="65"/>
      <c r="N178" s="65"/>
      <c r="O178" s="65"/>
      <c r="P178" s="65"/>
      <c r="Q178" s="65"/>
      <c r="R178" s="65"/>
    </row>
    <row r="179" spans="1:18" ht="14.5">
      <c r="A179" s="52">
        <v>378032</v>
      </c>
      <c r="B179" s="1" t="s">
        <v>240</v>
      </c>
      <c r="C179" s="11">
        <v>4464447.53</v>
      </c>
      <c r="D179" s="11">
        <v>4810226.8</v>
      </c>
      <c r="E179" s="41">
        <v>345779.26999999955</v>
      </c>
      <c r="F179" s="9">
        <f t="shared" si="4"/>
        <v>7.75</v>
      </c>
      <c r="G179" s="11">
        <v>43281047.020279877</v>
      </c>
      <c r="H179" s="11">
        <v>45999622.818514951</v>
      </c>
      <c r="I179" s="41">
        <v>2718575.7982350737</v>
      </c>
      <c r="J179" s="9">
        <f t="shared" si="5"/>
        <v>6.28</v>
      </c>
      <c r="K179" s="65"/>
      <c r="L179" s="65"/>
      <c r="M179" s="65"/>
      <c r="N179" s="65"/>
      <c r="O179" s="65"/>
      <c r="P179" s="65"/>
      <c r="Q179" s="65"/>
      <c r="R179" s="65"/>
    </row>
    <row r="180" spans="1:18" ht="14.5">
      <c r="A180" s="54">
        <v>378000</v>
      </c>
      <c r="B180" s="13" t="s">
        <v>241</v>
      </c>
      <c r="C180" s="11">
        <v>81436457.160000011</v>
      </c>
      <c r="D180" s="45">
        <v>82644865.260000005</v>
      </c>
      <c r="E180" s="41">
        <v>1208408.1000000008</v>
      </c>
      <c r="F180" s="9">
        <f t="shared" si="4"/>
        <v>1.48</v>
      </c>
      <c r="G180" s="11">
        <v>321350923.7284838</v>
      </c>
      <c r="H180" s="11">
        <v>344531537.11739606</v>
      </c>
      <c r="I180" s="41">
        <v>23180613.388912342</v>
      </c>
      <c r="J180" s="9">
        <f t="shared" si="5"/>
        <v>7.21</v>
      </c>
      <c r="K180" s="65"/>
      <c r="L180" s="65"/>
      <c r="M180" s="65"/>
      <c r="N180" s="65"/>
      <c r="O180" s="65"/>
      <c r="P180" s="65"/>
      <c r="Q180" s="65"/>
      <c r="R180" s="65"/>
    </row>
    <row r="181" spans="1:18" ht="14.5">
      <c r="A181" s="52">
        <v>382004</v>
      </c>
      <c r="B181" s="1" t="s">
        <v>242</v>
      </c>
      <c r="C181" s="11">
        <v>4657540.76</v>
      </c>
      <c r="D181" s="11">
        <v>5468218.1400000006</v>
      </c>
      <c r="E181" s="41">
        <v>810677.38000000082</v>
      </c>
      <c r="F181" s="9">
        <f t="shared" si="4"/>
        <v>17.41</v>
      </c>
      <c r="G181" s="11">
        <v>21587134.747512523</v>
      </c>
      <c r="H181" s="11">
        <v>22237908.812930096</v>
      </c>
      <c r="I181" s="41">
        <v>650774.06541757286</v>
      </c>
      <c r="J181" s="9">
        <f t="shared" si="5"/>
        <v>3.01</v>
      </c>
      <c r="K181" s="65"/>
      <c r="L181" s="65"/>
      <c r="M181" s="65"/>
      <c r="N181" s="65"/>
      <c r="O181" s="65"/>
      <c r="P181" s="65"/>
      <c r="Q181" s="65"/>
      <c r="R181" s="65"/>
    </row>
    <row r="182" spans="1:18" ht="14.5">
      <c r="A182" s="52">
        <v>382008</v>
      </c>
      <c r="B182" s="1" t="s">
        <v>243</v>
      </c>
      <c r="C182" s="11">
        <v>1881291.86</v>
      </c>
      <c r="D182" s="11">
        <v>2134821.02</v>
      </c>
      <c r="E182" s="41">
        <v>253529.15999999992</v>
      </c>
      <c r="F182" s="9">
        <f t="shared" si="4"/>
        <v>13.48</v>
      </c>
      <c r="G182" s="11">
        <v>32001441.722648922</v>
      </c>
      <c r="H182" s="11">
        <v>32325232.92532244</v>
      </c>
      <c r="I182" s="41">
        <v>323791.20267351717</v>
      </c>
      <c r="J182" s="9">
        <f t="shared" si="5"/>
        <v>1.01</v>
      </c>
      <c r="K182" s="65"/>
      <c r="L182" s="65"/>
      <c r="M182" s="65"/>
      <c r="N182" s="65"/>
      <c r="O182" s="65"/>
      <c r="P182" s="65"/>
      <c r="Q182" s="65"/>
      <c r="R182" s="65"/>
    </row>
    <row r="183" spans="1:18" ht="14.5">
      <c r="A183" s="52">
        <v>382012</v>
      </c>
      <c r="B183" s="1" t="s">
        <v>244</v>
      </c>
      <c r="C183" s="11">
        <v>11474711.620000001</v>
      </c>
      <c r="D183" s="11">
        <v>13242599.379999999</v>
      </c>
      <c r="E183" s="41">
        <v>1767887.7599999979</v>
      </c>
      <c r="F183" s="9">
        <f t="shared" si="4"/>
        <v>15.41</v>
      </c>
      <c r="G183" s="11">
        <v>50479027.894416019</v>
      </c>
      <c r="H183" s="11">
        <v>53280069.428985663</v>
      </c>
      <c r="I183" s="41">
        <v>2801041.5345696434</v>
      </c>
      <c r="J183" s="9">
        <f t="shared" si="5"/>
        <v>5.55</v>
      </c>
      <c r="K183" s="65"/>
      <c r="L183" s="65"/>
      <c r="M183" s="65"/>
      <c r="N183" s="65"/>
      <c r="O183" s="65"/>
      <c r="P183" s="65"/>
      <c r="Q183" s="65"/>
      <c r="R183" s="65"/>
    </row>
    <row r="184" spans="1:18" ht="14.5">
      <c r="A184" s="52">
        <v>382016</v>
      </c>
      <c r="B184" s="1" t="s">
        <v>245</v>
      </c>
      <c r="C184" s="11">
        <v>10984333.060000001</v>
      </c>
      <c r="D184" s="11">
        <v>12069341.220000001</v>
      </c>
      <c r="E184" s="41">
        <v>1085008.1600000001</v>
      </c>
      <c r="F184" s="9">
        <f t="shared" si="4"/>
        <v>9.8800000000000008</v>
      </c>
      <c r="G184" s="11">
        <v>17568056.47827363</v>
      </c>
      <c r="H184" s="11">
        <v>18011854.81353081</v>
      </c>
      <c r="I184" s="41">
        <v>443798.33525718004</v>
      </c>
      <c r="J184" s="9">
        <f t="shared" si="5"/>
        <v>2.5299999999999998</v>
      </c>
      <c r="K184" s="65"/>
      <c r="L184" s="65"/>
      <c r="M184" s="65"/>
      <c r="N184" s="65"/>
      <c r="O184" s="65"/>
      <c r="P184" s="65"/>
      <c r="Q184" s="65"/>
      <c r="R184" s="65"/>
    </row>
    <row r="185" spans="1:18" ht="14.5">
      <c r="A185" s="52">
        <v>382020</v>
      </c>
      <c r="B185" s="1" t="s">
        <v>246</v>
      </c>
      <c r="C185" s="11">
        <v>16293367.050000001</v>
      </c>
      <c r="D185" s="11">
        <v>16517506.460000001</v>
      </c>
      <c r="E185" s="41">
        <v>224139.41000000015</v>
      </c>
      <c r="F185" s="9">
        <f t="shared" si="4"/>
        <v>1.38</v>
      </c>
      <c r="G185" s="11">
        <v>49373103.5372549</v>
      </c>
      <c r="H185" s="11">
        <v>54061907.129191175</v>
      </c>
      <c r="I185" s="41">
        <v>4688803.5919362754</v>
      </c>
      <c r="J185" s="9">
        <f t="shared" si="5"/>
        <v>9.5</v>
      </c>
      <c r="K185" s="65"/>
      <c r="L185" s="65"/>
      <c r="M185" s="65"/>
      <c r="N185" s="65"/>
      <c r="O185" s="65"/>
      <c r="P185" s="65"/>
      <c r="Q185" s="65"/>
      <c r="R185" s="65"/>
    </row>
    <row r="186" spans="1:18" ht="14.5">
      <c r="A186" s="52">
        <v>382024</v>
      </c>
      <c r="B186" s="1" t="s">
        <v>247</v>
      </c>
      <c r="C186" s="11">
        <v>9254670.1899999995</v>
      </c>
      <c r="D186" s="11">
        <v>9041400.9100000001</v>
      </c>
      <c r="E186" s="41">
        <v>-213269.27999999933</v>
      </c>
      <c r="F186" s="9">
        <f t="shared" si="4"/>
        <v>-2.2999999999999998</v>
      </c>
      <c r="G186" s="11">
        <v>44980459.834572963</v>
      </c>
      <c r="H186" s="11">
        <v>48598438.708157629</v>
      </c>
      <c r="I186" s="41">
        <v>3617978.8735846654</v>
      </c>
      <c r="J186" s="9">
        <f t="shared" si="5"/>
        <v>8.0399999999999991</v>
      </c>
      <c r="K186" s="65"/>
      <c r="L186" s="65"/>
      <c r="M186" s="65"/>
      <c r="N186" s="65"/>
      <c r="O186" s="65"/>
      <c r="P186" s="65"/>
      <c r="Q186" s="65"/>
      <c r="R186" s="65"/>
    </row>
    <row r="187" spans="1:18" ht="14.5">
      <c r="A187" s="52">
        <v>382028</v>
      </c>
      <c r="B187" s="1" t="s">
        <v>248</v>
      </c>
      <c r="C187" s="11">
        <v>3674507.83</v>
      </c>
      <c r="D187" s="11">
        <v>3816814.86</v>
      </c>
      <c r="E187" s="41">
        <v>142307.0299999998</v>
      </c>
      <c r="F187" s="9">
        <f t="shared" si="4"/>
        <v>3.87</v>
      </c>
      <c r="G187" s="11">
        <v>33577630.786033154</v>
      </c>
      <c r="H187" s="11">
        <v>36493224.239453487</v>
      </c>
      <c r="I187" s="41">
        <v>2915593.4534203336</v>
      </c>
      <c r="J187" s="9">
        <f t="shared" si="5"/>
        <v>8.68</v>
      </c>
      <c r="K187" s="65"/>
      <c r="L187" s="65"/>
      <c r="M187" s="65"/>
      <c r="N187" s="65"/>
      <c r="O187" s="65"/>
      <c r="P187" s="65"/>
      <c r="Q187" s="65"/>
      <c r="R187" s="65"/>
    </row>
    <row r="188" spans="1:18" ht="14.5">
      <c r="A188" s="52">
        <v>382032</v>
      </c>
      <c r="B188" s="1" t="s">
        <v>249</v>
      </c>
      <c r="C188" s="11">
        <v>1784739.19</v>
      </c>
      <c r="D188" s="11">
        <v>2016324.38</v>
      </c>
      <c r="E188" s="41">
        <v>231585.18999999994</v>
      </c>
      <c r="F188" s="9">
        <f t="shared" si="4"/>
        <v>12.98</v>
      </c>
      <c r="G188" s="11">
        <v>35061193.131940886</v>
      </c>
      <c r="H188" s="11">
        <v>35243945.99726221</v>
      </c>
      <c r="I188" s="41">
        <v>182752.86532132328</v>
      </c>
      <c r="J188" s="9">
        <f t="shared" si="5"/>
        <v>0.52</v>
      </c>
      <c r="K188" s="65"/>
      <c r="L188" s="65"/>
      <c r="M188" s="65"/>
      <c r="N188" s="65"/>
      <c r="O188" s="65"/>
      <c r="P188" s="65"/>
      <c r="Q188" s="65"/>
      <c r="R188" s="65"/>
    </row>
    <row r="189" spans="1:18" ht="14.5">
      <c r="A189" s="52">
        <v>382036</v>
      </c>
      <c r="B189" s="1" t="s">
        <v>250</v>
      </c>
      <c r="C189" s="11">
        <v>5222838.5999999996</v>
      </c>
      <c r="D189" s="11">
        <v>5985206.4800000004</v>
      </c>
      <c r="E189" s="41">
        <v>762367.88000000082</v>
      </c>
      <c r="F189" s="9">
        <f t="shared" si="4"/>
        <v>14.6</v>
      </c>
      <c r="G189" s="11">
        <v>14212845.123277778</v>
      </c>
      <c r="H189" s="11">
        <v>14537009.171623653</v>
      </c>
      <c r="I189" s="41">
        <v>324164.04834587499</v>
      </c>
      <c r="J189" s="9">
        <f t="shared" si="5"/>
        <v>2.2799999999999998</v>
      </c>
      <c r="K189" s="65"/>
      <c r="L189" s="65"/>
      <c r="M189" s="65"/>
      <c r="N189" s="65"/>
      <c r="O189" s="65"/>
      <c r="P189" s="65"/>
      <c r="Q189" s="65"/>
      <c r="R189" s="65"/>
    </row>
    <row r="190" spans="1:18" ht="14.5">
      <c r="A190" s="52">
        <v>382040</v>
      </c>
      <c r="B190" s="1" t="s">
        <v>251</v>
      </c>
      <c r="C190" s="11">
        <v>5297657.3</v>
      </c>
      <c r="D190" s="11">
        <v>4067905.0700000003</v>
      </c>
      <c r="E190" s="41">
        <v>-1229752.2299999995</v>
      </c>
      <c r="F190" s="9">
        <f t="shared" si="4"/>
        <v>-23.21</v>
      </c>
      <c r="G190" s="11">
        <v>18508816.561108489</v>
      </c>
      <c r="H190" s="11">
        <v>21702631.456798114</v>
      </c>
      <c r="I190" s="41">
        <v>3193814.8956896253</v>
      </c>
      <c r="J190" s="9">
        <f t="shared" si="5"/>
        <v>17.260000000000002</v>
      </c>
      <c r="K190" s="65"/>
      <c r="L190" s="65"/>
      <c r="M190" s="65"/>
      <c r="N190" s="65"/>
      <c r="O190" s="65"/>
      <c r="P190" s="65"/>
      <c r="Q190" s="65"/>
      <c r="R190" s="65"/>
    </row>
    <row r="191" spans="1:18" ht="14.5">
      <c r="A191" s="52">
        <v>382044</v>
      </c>
      <c r="B191" s="1" t="s">
        <v>252</v>
      </c>
      <c r="C191" s="11">
        <v>8001647.5099999998</v>
      </c>
      <c r="D191" s="11">
        <v>10226652.699999999</v>
      </c>
      <c r="E191" s="41">
        <v>2225005.1899999995</v>
      </c>
      <c r="F191" s="9">
        <f t="shared" si="4"/>
        <v>27.81</v>
      </c>
      <c r="G191" s="11">
        <v>38182600.111481473</v>
      </c>
      <c r="H191" s="11">
        <v>38407195.016185179</v>
      </c>
      <c r="I191" s="41">
        <v>224594.9047037065</v>
      </c>
      <c r="J191" s="9">
        <f t="shared" si="5"/>
        <v>0.59</v>
      </c>
      <c r="K191" s="65"/>
      <c r="L191" s="65"/>
      <c r="M191" s="65"/>
      <c r="N191" s="65"/>
      <c r="O191" s="65"/>
      <c r="P191" s="65"/>
      <c r="Q191" s="65"/>
      <c r="R191" s="65"/>
    </row>
    <row r="192" spans="1:18" ht="14.5">
      <c r="A192" s="52">
        <v>382048</v>
      </c>
      <c r="B192" s="1" t="s">
        <v>253</v>
      </c>
      <c r="C192" s="11">
        <v>2384017.7999999998</v>
      </c>
      <c r="D192" s="11">
        <v>2602115.7800000003</v>
      </c>
      <c r="E192" s="41">
        <v>218097.98000000045</v>
      </c>
      <c r="F192" s="9">
        <f t="shared" si="4"/>
        <v>9.15</v>
      </c>
      <c r="G192" s="11">
        <v>33536513.583232954</v>
      </c>
      <c r="H192" s="11">
        <v>38047412.56220834</v>
      </c>
      <c r="I192" s="41">
        <v>4510898.9789753854</v>
      </c>
      <c r="J192" s="9">
        <f t="shared" si="5"/>
        <v>13.45</v>
      </c>
      <c r="K192" s="65"/>
      <c r="L192" s="65"/>
      <c r="M192" s="65"/>
      <c r="N192" s="65"/>
      <c r="O192" s="65"/>
      <c r="P192" s="65"/>
      <c r="Q192" s="65"/>
      <c r="R192" s="65"/>
    </row>
    <row r="193" spans="1:18" ht="14.5">
      <c r="A193" s="52">
        <v>382052</v>
      </c>
      <c r="B193" s="1" t="s">
        <v>254</v>
      </c>
      <c r="C193" s="11">
        <v>4448510.95</v>
      </c>
      <c r="D193" s="11">
        <v>5483670.5499999998</v>
      </c>
      <c r="E193" s="41">
        <v>1035159.5999999996</v>
      </c>
      <c r="F193" s="9">
        <f t="shared" si="4"/>
        <v>23.27</v>
      </c>
      <c r="G193" s="11">
        <v>9768374.9874797966</v>
      </c>
      <c r="H193" s="11">
        <v>9446140.8032347001</v>
      </c>
      <c r="I193" s="41">
        <v>-322234.18424509652</v>
      </c>
      <c r="J193" s="9">
        <f t="shared" si="5"/>
        <v>-3.3</v>
      </c>
      <c r="K193" s="65"/>
      <c r="L193" s="65"/>
      <c r="M193" s="65"/>
      <c r="N193" s="65"/>
      <c r="O193" s="65"/>
      <c r="P193" s="65"/>
      <c r="Q193" s="65"/>
      <c r="R193" s="65"/>
    </row>
    <row r="194" spans="1:18" ht="14.5">
      <c r="A194" s="52">
        <v>382056</v>
      </c>
      <c r="B194" s="1" t="s">
        <v>255</v>
      </c>
      <c r="C194" s="11">
        <v>24727670.649999999</v>
      </c>
      <c r="D194" s="11">
        <v>24432409.149999999</v>
      </c>
      <c r="E194" s="41">
        <v>-295261.5</v>
      </c>
      <c r="F194" s="9">
        <f t="shared" si="4"/>
        <v>-1.19</v>
      </c>
      <c r="G194" s="11">
        <v>58942864.302853636</v>
      </c>
      <c r="H194" s="11">
        <v>63069026.872538269</v>
      </c>
      <c r="I194" s="41">
        <v>4126162.5696846321</v>
      </c>
      <c r="J194" s="9">
        <f t="shared" si="5"/>
        <v>7</v>
      </c>
      <c r="K194" s="65"/>
      <c r="L194" s="65"/>
      <c r="M194" s="65"/>
      <c r="N194" s="65"/>
      <c r="O194" s="65"/>
      <c r="P194" s="65"/>
      <c r="Q194" s="65"/>
      <c r="R194" s="65"/>
    </row>
    <row r="195" spans="1:18" ht="14.5">
      <c r="A195" s="52">
        <v>382060</v>
      </c>
      <c r="B195" s="1" t="s">
        <v>256</v>
      </c>
      <c r="C195" s="11">
        <v>17429451.219999999</v>
      </c>
      <c r="D195" s="11">
        <v>25103848.620000001</v>
      </c>
      <c r="E195" s="41">
        <v>7674397.4000000022</v>
      </c>
      <c r="F195" s="9">
        <f t="shared" si="4"/>
        <v>44.03</v>
      </c>
      <c r="G195" s="11">
        <v>53709464.839979663</v>
      </c>
      <c r="H195" s="11">
        <v>49696074.550964259</v>
      </c>
      <c r="I195" s="41">
        <v>-4013390.2890154049</v>
      </c>
      <c r="J195" s="9">
        <f t="shared" si="5"/>
        <v>-7.47</v>
      </c>
      <c r="K195" s="65"/>
      <c r="L195" s="65"/>
      <c r="M195" s="65"/>
      <c r="N195" s="65"/>
      <c r="O195" s="65"/>
      <c r="P195" s="65"/>
      <c r="Q195" s="65"/>
      <c r="R195" s="65"/>
    </row>
    <row r="196" spans="1:18" ht="14.5">
      <c r="A196" s="52">
        <v>382064</v>
      </c>
      <c r="B196" s="1" t="s">
        <v>257</v>
      </c>
      <c r="C196" s="11">
        <v>5119533.32</v>
      </c>
      <c r="D196" s="11">
        <v>5784693.3399999999</v>
      </c>
      <c r="E196" s="41">
        <v>665160.01999999955</v>
      </c>
      <c r="F196" s="9">
        <f t="shared" si="4"/>
        <v>12.99</v>
      </c>
      <c r="G196" s="11">
        <v>16971469.896619447</v>
      </c>
      <c r="H196" s="11">
        <v>17785148.051262602</v>
      </c>
      <c r="I196" s="41">
        <v>813678.15464315563</v>
      </c>
      <c r="J196" s="9">
        <f t="shared" si="5"/>
        <v>4.79</v>
      </c>
      <c r="K196" s="65"/>
      <c r="L196" s="65"/>
      <c r="M196" s="65"/>
      <c r="N196" s="65"/>
      <c r="O196" s="65"/>
      <c r="P196" s="65"/>
      <c r="Q196" s="65"/>
      <c r="R196" s="65"/>
    </row>
    <row r="197" spans="1:18" ht="14.5">
      <c r="A197" s="52">
        <v>382068</v>
      </c>
      <c r="B197" s="1" t="s">
        <v>258</v>
      </c>
      <c r="C197" s="11">
        <v>14859207.51</v>
      </c>
      <c r="D197" s="11">
        <v>23151186</v>
      </c>
      <c r="E197" s="41">
        <v>8291978.4900000002</v>
      </c>
      <c r="F197" s="9">
        <f t="shared" si="4"/>
        <v>55.8</v>
      </c>
      <c r="G197" s="11">
        <v>110011300.52848053</v>
      </c>
      <c r="H197" s="11">
        <v>106980159.01596032</v>
      </c>
      <c r="I197" s="41">
        <v>-3031141.512520209</v>
      </c>
      <c r="J197" s="9">
        <f t="shared" si="5"/>
        <v>-2.76</v>
      </c>
      <c r="K197" s="65"/>
      <c r="L197" s="65"/>
      <c r="M197" s="65"/>
      <c r="N197" s="65"/>
      <c r="O197" s="65"/>
      <c r="P197" s="65"/>
      <c r="Q197" s="65"/>
      <c r="R197" s="65"/>
    </row>
    <row r="198" spans="1:18" ht="14.5">
      <c r="A198" s="52">
        <v>382072</v>
      </c>
      <c r="B198" s="1" t="s">
        <v>259</v>
      </c>
      <c r="C198" s="11">
        <v>1461641.17</v>
      </c>
      <c r="D198" s="11">
        <v>1921068.2200000002</v>
      </c>
      <c r="E198" s="41">
        <v>459427.05000000028</v>
      </c>
      <c r="F198" s="9">
        <f t="shared" si="4"/>
        <v>31.43</v>
      </c>
      <c r="G198" s="11">
        <v>21538044.522095345</v>
      </c>
      <c r="H198" s="11">
        <v>22263856.932931323</v>
      </c>
      <c r="I198" s="41">
        <v>725812.41083597764</v>
      </c>
      <c r="J198" s="9">
        <f t="shared" si="5"/>
        <v>3.37</v>
      </c>
      <c r="K198" s="65"/>
      <c r="L198" s="65"/>
      <c r="M198" s="65"/>
      <c r="N198" s="65"/>
      <c r="O198" s="65"/>
      <c r="P198" s="65"/>
      <c r="Q198" s="65"/>
      <c r="R198" s="65"/>
    </row>
    <row r="199" spans="1:18" ht="14.5">
      <c r="A199" s="52">
        <v>382076</v>
      </c>
      <c r="B199" s="1" t="s">
        <v>260</v>
      </c>
      <c r="C199" s="11">
        <v>13542394.460000001</v>
      </c>
      <c r="D199" s="11">
        <v>14670176.25</v>
      </c>
      <c r="E199" s="41">
        <v>1127781.7899999991</v>
      </c>
      <c r="F199" s="9">
        <f t="shared" si="4"/>
        <v>8.33</v>
      </c>
      <c r="G199" s="11">
        <v>12676589.210300641</v>
      </c>
      <c r="H199" s="11">
        <v>13637586.764322327</v>
      </c>
      <c r="I199" s="41">
        <v>960997.55402168632</v>
      </c>
      <c r="J199" s="9">
        <f t="shared" si="5"/>
        <v>7.58</v>
      </c>
      <c r="K199" s="65"/>
      <c r="L199" s="65"/>
      <c r="M199" s="65"/>
      <c r="N199" s="65"/>
      <c r="O199" s="65"/>
      <c r="P199" s="65"/>
      <c r="Q199" s="65"/>
      <c r="R199" s="65"/>
    </row>
    <row r="200" spans="1:18" ht="14.5">
      <c r="A200" s="54">
        <v>382000</v>
      </c>
      <c r="B200" s="13" t="s">
        <v>261</v>
      </c>
      <c r="C200" s="11">
        <v>162499732.04999998</v>
      </c>
      <c r="D200" s="45">
        <v>187735958.53</v>
      </c>
      <c r="E200" s="41">
        <v>25236226.48</v>
      </c>
      <c r="F200" s="9">
        <f t="shared" ref="F200:F263" si="6">IF(OR(D200=0,(C200)=0),"",ROUND((D200)/(C200)*100-100,2))</f>
        <v>15.53</v>
      </c>
      <c r="G200" s="11">
        <v>672686931.79956281</v>
      </c>
      <c r="H200" s="11">
        <v>695824823.25286257</v>
      </c>
      <c r="I200" s="41">
        <v>23137891.453299847</v>
      </c>
      <c r="J200" s="9">
        <f t="shared" ref="J200:J263" si="7">IF(OR(H200=0,(G200)=0),"",ROUND((H200)/(G200)*100-100,2))</f>
        <v>3.44</v>
      </c>
      <c r="K200" s="65"/>
      <c r="L200" s="65"/>
      <c r="M200" s="65"/>
      <c r="N200" s="65"/>
      <c r="O200" s="65"/>
      <c r="P200" s="65"/>
      <c r="Q200" s="65"/>
      <c r="R200" s="65"/>
    </row>
    <row r="201" spans="1:18" ht="14.5">
      <c r="A201" s="54"/>
      <c r="B201" s="13" t="s">
        <v>262</v>
      </c>
      <c r="C201" s="11">
        <v>1091780572.8399999</v>
      </c>
      <c r="D201" s="45">
        <v>1133581784.6299999</v>
      </c>
      <c r="E201" s="41">
        <v>41801211.789999984</v>
      </c>
      <c r="F201" s="9">
        <f t="shared" si="6"/>
        <v>3.83</v>
      </c>
      <c r="G201" s="11">
        <v>3271291138.4749918</v>
      </c>
      <c r="H201" s="11">
        <v>3481909723.5715899</v>
      </c>
      <c r="I201" s="41">
        <v>210618585.09659818</v>
      </c>
      <c r="J201" s="9">
        <f t="shared" si="7"/>
        <v>6.44</v>
      </c>
      <c r="K201" s="65"/>
      <c r="L201" s="65"/>
      <c r="M201" s="65"/>
      <c r="N201" s="65"/>
      <c r="O201" s="65"/>
      <c r="P201" s="65"/>
      <c r="Q201" s="65"/>
      <c r="R201" s="65"/>
    </row>
    <row r="202" spans="1:18" ht="14.5">
      <c r="A202" s="52">
        <v>554004</v>
      </c>
      <c r="B202" s="1" t="s">
        <v>263</v>
      </c>
      <c r="C202" s="11">
        <v>3855627.98</v>
      </c>
      <c r="D202" s="11">
        <v>4348309.59</v>
      </c>
      <c r="E202" s="41">
        <v>492681.60999999987</v>
      </c>
      <c r="F202" s="9">
        <f t="shared" si="6"/>
        <v>12.78</v>
      </c>
      <c r="G202" s="11">
        <v>49567888.646163076</v>
      </c>
      <c r="H202" s="11">
        <v>54756126.652075492</v>
      </c>
      <c r="I202" s="41">
        <v>5188238.0059124157</v>
      </c>
      <c r="J202" s="9">
        <f t="shared" si="7"/>
        <v>10.47</v>
      </c>
      <c r="K202" s="65"/>
      <c r="L202" s="65"/>
      <c r="M202" s="65"/>
      <c r="N202" s="65"/>
      <c r="O202" s="65"/>
      <c r="P202" s="65"/>
      <c r="Q202" s="65"/>
      <c r="R202" s="65"/>
    </row>
    <row r="203" spans="1:18" ht="14.5">
      <c r="A203" s="52">
        <v>554008</v>
      </c>
      <c r="B203" s="1" t="s">
        <v>264</v>
      </c>
      <c r="C203" s="11">
        <v>17390686.449999999</v>
      </c>
      <c r="D203" s="11">
        <v>17960455.560000002</v>
      </c>
      <c r="E203" s="41">
        <v>569769.11000000313</v>
      </c>
      <c r="F203" s="9">
        <f t="shared" si="6"/>
        <v>3.28</v>
      </c>
      <c r="G203" s="11">
        <v>87265870.972587138</v>
      </c>
      <c r="H203" s="11">
        <v>93398540.606712326</v>
      </c>
      <c r="I203" s="41">
        <v>6132669.634125188</v>
      </c>
      <c r="J203" s="9">
        <f t="shared" si="7"/>
        <v>7.03</v>
      </c>
      <c r="K203" s="65"/>
      <c r="L203" s="65"/>
      <c r="M203" s="65"/>
      <c r="N203" s="65"/>
      <c r="O203" s="65"/>
      <c r="P203" s="65"/>
      <c r="Q203" s="65"/>
      <c r="R203" s="65"/>
    </row>
    <row r="204" spans="1:18" ht="14.5">
      <c r="A204" s="52">
        <v>554012</v>
      </c>
      <c r="B204" s="1" t="s">
        <v>265</v>
      </c>
      <c r="C204" s="11">
        <v>9215606.1600000001</v>
      </c>
      <c r="D204" s="11">
        <v>9442924.5599999987</v>
      </c>
      <c r="E204" s="41">
        <v>227318.39999999851</v>
      </c>
      <c r="F204" s="9">
        <f t="shared" si="6"/>
        <v>2.4700000000000002</v>
      </c>
      <c r="G204" s="11">
        <v>50697911.219953306</v>
      </c>
      <c r="H204" s="11">
        <v>54334188.464737929</v>
      </c>
      <c r="I204" s="41">
        <v>3636277.2447846234</v>
      </c>
      <c r="J204" s="9">
        <f t="shared" si="7"/>
        <v>7.17</v>
      </c>
      <c r="K204" s="65"/>
      <c r="L204" s="65"/>
      <c r="M204" s="65"/>
      <c r="N204" s="65"/>
      <c r="O204" s="65"/>
      <c r="P204" s="65"/>
      <c r="Q204" s="65"/>
      <c r="R204" s="65"/>
    </row>
    <row r="205" spans="1:18" ht="14.5">
      <c r="A205" s="52">
        <v>554016</v>
      </c>
      <c r="B205" s="1" t="s">
        <v>266</v>
      </c>
      <c r="C205" s="11">
        <v>5620412.9199999999</v>
      </c>
      <c r="D205" s="11">
        <v>2440388.6799999997</v>
      </c>
      <c r="E205" s="41">
        <v>-3180024.24</v>
      </c>
      <c r="F205" s="9">
        <f t="shared" si="6"/>
        <v>-56.58</v>
      </c>
      <c r="G205" s="11">
        <v>16802522.147590745</v>
      </c>
      <c r="H205" s="11">
        <v>22593805.815937046</v>
      </c>
      <c r="I205" s="41">
        <v>5791283.6683463007</v>
      </c>
      <c r="J205" s="9">
        <f t="shared" si="7"/>
        <v>34.47</v>
      </c>
      <c r="K205" s="65"/>
      <c r="L205" s="65"/>
      <c r="M205" s="65"/>
      <c r="N205" s="65"/>
      <c r="O205" s="65"/>
      <c r="P205" s="65"/>
      <c r="Q205" s="65"/>
      <c r="R205" s="65"/>
    </row>
    <row r="206" spans="1:18" ht="14.5">
      <c r="A206" s="52">
        <v>554020</v>
      </c>
      <c r="B206" s="1" t="s">
        <v>267</v>
      </c>
      <c r="C206" s="11">
        <v>3764467.03</v>
      </c>
      <c r="D206" s="11">
        <v>7239825.2699999996</v>
      </c>
      <c r="E206" s="41">
        <v>3475358.2399999998</v>
      </c>
      <c r="F206" s="9">
        <f t="shared" si="6"/>
        <v>92.32</v>
      </c>
      <c r="G206" s="11">
        <v>94278493.33913669</v>
      </c>
      <c r="H206" s="11">
        <v>69549123.557922065</v>
      </c>
      <c r="I206" s="41">
        <v>-24729369.781214625</v>
      </c>
      <c r="J206" s="9">
        <f t="shared" si="7"/>
        <v>-26.23</v>
      </c>
      <c r="K206" s="65"/>
      <c r="L206" s="65"/>
      <c r="M206" s="65"/>
      <c r="N206" s="65"/>
      <c r="O206" s="65"/>
      <c r="P206" s="65"/>
      <c r="Q206" s="65"/>
      <c r="R206" s="65"/>
    </row>
    <row r="207" spans="1:18" ht="14.5">
      <c r="A207" s="52">
        <v>554024</v>
      </c>
      <c r="B207" s="1" t="s">
        <v>268</v>
      </c>
      <c r="C207" s="11">
        <v>2150409.71</v>
      </c>
      <c r="D207" s="11">
        <v>2008603.3</v>
      </c>
      <c r="E207" s="41">
        <v>-141806.40999999992</v>
      </c>
      <c r="F207" s="9">
        <f t="shared" si="6"/>
        <v>-6.59</v>
      </c>
      <c r="G207" s="11">
        <v>8582822.484340528</v>
      </c>
      <c r="H207" s="11">
        <v>9875201.9687074833</v>
      </c>
      <c r="I207" s="41">
        <v>1292379.4843669552</v>
      </c>
      <c r="J207" s="9">
        <f t="shared" si="7"/>
        <v>15.06</v>
      </c>
      <c r="K207" s="65"/>
      <c r="L207" s="65"/>
      <c r="M207" s="65"/>
      <c r="N207" s="65"/>
      <c r="O207" s="65"/>
      <c r="P207" s="65"/>
      <c r="Q207" s="65"/>
      <c r="R207" s="65"/>
    </row>
    <row r="208" spans="1:18" ht="14.5">
      <c r="A208" s="52">
        <v>554028</v>
      </c>
      <c r="B208" s="1" t="s">
        <v>269</v>
      </c>
      <c r="C208" s="11">
        <v>1058311.2</v>
      </c>
      <c r="D208" s="11">
        <v>2784289.22</v>
      </c>
      <c r="E208" s="41">
        <v>1725978.0200000003</v>
      </c>
      <c r="F208" s="9">
        <f t="shared" si="6"/>
        <v>163.09</v>
      </c>
      <c r="G208" s="11">
        <v>8843475.5705881547</v>
      </c>
      <c r="H208" s="11">
        <v>7654916.0600966122</v>
      </c>
      <c r="I208" s="41">
        <v>-1188559.5104915425</v>
      </c>
      <c r="J208" s="9">
        <f t="shared" si="7"/>
        <v>-13.44</v>
      </c>
      <c r="K208" s="65"/>
      <c r="L208" s="65"/>
      <c r="M208" s="65"/>
      <c r="N208" s="65"/>
      <c r="O208" s="65"/>
      <c r="P208" s="65"/>
      <c r="Q208" s="65"/>
      <c r="R208" s="65"/>
    </row>
    <row r="209" spans="1:18" ht="14.5">
      <c r="A209" s="52">
        <v>554032</v>
      </c>
      <c r="B209" s="1" t="s">
        <v>270</v>
      </c>
      <c r="C209" s="11">
        <v>3742868.39</v>
      </c>
      <c r="D209" s="11">
        <v>3451639.29</v>
      </c>
      <c r="E209" s="41">
        <v>-291229.10000000009</v>
      </c>
      <c r="F209" s="9">
        <f t="shared" si="6"/>
        <v>-7.78</v>
      </c>
      <c r="G209" s="11">
        <v>9489941.7476903107</v>
      </c>
      <c r="H209" s="11">
        <v>10094010.958074234</v>
      </c>
      <c r="I209" s="41">
        <v>604069.21038392372</v>
      </c>
      <c r="J209" s="9">
        <f t="shared" si="7"/>
        <v>6.37</v>
      </c>
      <c r="K209" s="65"/>
      <c r="L209" s="65"/>
      <c r="M209" s="65"/>
      <c r="N209" s="65"/>
      <c r="O209" s="65"/>
      <c r="P209" s="65"/>
      <c r="Q209" s="65"/>
      <c r="R209" s="65"/>
    </row>
    <row r="210" spans="1:18" ht="14.5">
      <c r="A210" s="52">
        <v>554036</v>
      </c>
      <c r="B210" s="1" t="s">
        <v>271</v>
      </c>
      <c r="C210" s="11">
        <v>1517326.52</v>
      </c>
      <c r="D210" s="11">
        <v>2040643.2000000002</v>
      </c>
      <c r="E210" s="41">
        <v>523316.68000000017</v>
      </c>
      <c r="F210" s="9">
        <f t="shared" si="6"/>
        <v>34.49</v>
      </c>
      <c r="G210" s="11">
        <v>7520860.6183814509</v>
      </c>
      <c r="H210" s="11">
        <v>7692935.9265756886</v>
      </c>
      <c r="I210" s="41">
        <v>172075.30819423776</v>
      </c>
      <c r="J210" s="9">
        <f t="shared" si="7"/>
        <v>2.29</v>
      </c>
      <c r="K210" s="65"/>
      <c r="L210" s="65"/>
      <c r="M210" s="65"/>
      <c r="N210" s="65"/>
      <c r="O210" s="65"/>
      <c r="P210" s="65"/>
      <c r="Q210" s="65"/>
      <c r="R210" s="65"/>
    </row>
    <row r="211" spans="1:18" ht="14.5">
      <c r="A211" s="52">
        <v>554040</v>
      </c>
      <c r="B211" s="1" t="s">
        <v>272</v>
      </c>
      <c r="C211" s="11">
        <v>2245664.56</v>
      </c>
      <c r="D211" s="11">
        <v>1350088.27</v>
      </c>
      <c r="E211" s="41">
        <v>-895576.29</v>
      </c>
      <c r="F211" s="9">
        <f t="shared" si="6"/>
        <v>-39.880000000000003</v>
      </c>
      <c r="G211" s="11">
        <v>11174650.286075111</v>
      </c>
      <c r="H211" s="11">
        <v>13357055.107028438</v>
      </c>
      <c r="I211" s="41">
        <v>2182404.8209533263</v>
      </c>
      <c r="J211" s="9">
        <f t="shared" si="7"/>
        <v>19.53</v>
      </c>
      <c r="K211" s="65"/>
      <c r="L211" s="65"/>
      <c r="M211" s="65"/>
      <c r="N211" s="65"/>
      <c r="O211" s="65"/>
      <c r="P211" s="65"/>
      <c r="Q211" s="65"/>
      <c r="R211" s="65"/>
    </row>
    <row r="212" spans="1:18" ht="14.5">
      <c r="A212" s="52">
        <v>554044</v>
      </c>
      <c r="B212" s="1" t="s">
        <v>273</v>
      </c>
      <c r="C212" s="11">
        <v>2640408.2800000003</v>
      </c>
      <c r="D212" s="11">
        <v>1676543.19</v>
      </c>
      <c r="E212" s="41">
        <v>-963865.09000000032</v>
      </c>
      <c r="F212" s="9">
        <f t="shared" si="6"/>
        <v>-36.5</v>
      </c>
      <c r="G212" s="11">
        <v>14360761.511250002</v>
      </c>
      <c r="H212" s="11">
        <v>21333193.917099673</v>
      </c>
      <c r="I212" s="41">
        <v>6972432.405849671</v>
      </c>
      <c r="J212" s="9">
        <f t="shared" si="7"/>
        <v>48.55</v>
      </c>
      <c r="K212" s="65"/>
      <c r="L212" s="65"/>
      <c r="M212" s="65"/>
      <c r="N212" s="65"/>
      <c r="O212" s="65"/>
      <c r="P212" s="65"/>
      <c r="Q212" s="65"/>
      <c r="R212" s="65"/>
    </row>
    <row r="213" spans="1:18" ht="14.5">
      <c r="A213" s="52">
        <v>554048</v>
      </c>
      <c r="B213" s="1" t="s">
        <v>274</v>
      </c>
      <c r="C213" s="11">
        <v>2018759.16</v>
      </c>
      <c r="D213" s="11">
        <v>2704936.76</v>
      </c>
      <c r="E213" s="41">
        <v>686177.59999999986</v>
      </c>
      <c r="F213" s="9">
        <f t="shared" si="6"/>
        <v>33.99</v>
      </c>
      <c r="G213" s="11">
        <v>22333073.921344269</v>
      </c>
      <c r="H213" s="11">
        <v>23040937.446905155</v>
      </c>
      <c r="I213" s="41">
        <v>707863.52556088567</v>
      </c>
      <c r="J213" s="9">
        <f t="shared" si="7"/>
        <v>3.17</v>
      </c>
      <c r="K213" s="65"/>
      <c r="L213" s="65"/>
      <c r="M213" s="65"/>
      <c r="N213" s="65"/>
      <c r="O213" s="65"/>
      <c r="P213" s="65"/>
      <c r="Q213" s="65"/>
      <c r="R213" s="65"/>
    </row>
    <row r="214" spans="1:18" ht="14.5">
      <c r="A214" s="52">
        <v>554052</v>
      </c>
      <c r="B214" s="1" t="s">
        <v>275</v>
      </c>
      <c r="C214" s="11">
        <v>1132066.67</v>
      </c>
      <c r="D214" s="11">
        <v>1290651.8799999999</v>
      </c>
      <c r="E214" s="41">
        <v>158585.20999999996</v>
      </c>
      <c r="F214" s="9">
        <f t="shared" si="6"/>
        <v>14.01</v>
      </c>
      <c r="G214" s="11">
        <v>8611469.6085405722</v>
      </c>
      <c r="H214" s="11">
        <v>8611273.508348031</v>
      </c>
      <c r="I214" s="41">
        <v>-196.10019254125655</v>
      </c>
      <c r="J214" s="9">
        <f t="shared" si="7"/>
        <v>0</v>
      </c>
      <c r="K214" s="65"/>
      <c r="L214" s="65"/>
      <c r="M214" s="65"/>
      <c r="N214" s="65"/>
      <c r="O214" s="65"/>
      <c r="P214" s="65"/>
      <c r="Q214" s="65"/>
      <c r="R214" s="65"/>
    </row>
    <row r="215" spans="1:18" ht="14.5">
      <c r="A215" s="52">
        <v>554056</v>
      </c>
      <c r="B215" s="1" t="s">
        <v>276</v>
      </c>
      <c r="C215" s="11">
        <v>2120142.1799999997</v>
      </c>
      <c r="D215" s="11">
        <v>2393183.8899999997</v>
      </c>
      <c r="E215" s="41">
        <v>273041.70999999996</v>
      </c>
      <c r="F215" s="9">
        <f t="shared" si="6"/>
        <v>12.88</v>
      </c>
      <c r="G215" s="11">
        <v>26929421.259016789</v>
      </c>
      <c r="H215" s="11">
        <v>27622545.228083525</v>
      </c>
      <c r="I215" s="41">
        <v>693123.96906673536</v>
      </c>
      <c r="J215" s="9">
        <f t="shared" si="7"/>
        <v>2.57</v>
      </c>
      <c r="K215" s="65"/>
      <c r="L215" s="65"/>
      <c r="M215" s="65"/>
      <c r="N215" s="65"/>
      <c r="O215" s="65"/>
      <c r="P215" s="65"/>
      <c r="Q215" s="65"/>
      <c r="R215" s="65"/>
    </row>
    <row r="216" spans="1:18" ht="14.5">
      <c r="A216" s="52">
        <v>554060</v>
      </c>
      <c r="B216" s="1" t="s">
        <v>277</v>
      </c>
      <c r="C216" s="11">
        <v>1027645.92</v>
      </c>
      <c r="D216" s="11">
        <v>1146745.7</v>
      </c>
      <c r="E216" s="41">
        <v>119099.77999999991</v>
      </c>
      <c r="F216" s="9">
        <f t="shared" si="6"/>
        <v>11.59</v>
      </c>
      <c r="G216" s="11">
        <v>9931109.8439979441</v>
      </c>
      <c r="H216" s="11">
        <v>10459687.139305048</v>
      </c>
      <c r="I216" s="41">
        <v>528577.29530710354</v>
      </c>
      <c r="J216" s="9">
        <f t="shared" si="7"/>
        <v>5.32</v>
      </c>
      <c r="K216" s="65"/>
      <c r="L216" s="65"/>
      <c r="M216" s="65"/>
      <c r="N216" s="65"/>
      <c r="O216" s="65"/>
      <c r="P216" s="65"/>
      <c r="Q216" s="65"/>
      <c r="R216" s="65"/>
    </row>
    <row r="217" spans="1:18" ht="14.5">
      <c r="A217" s="52">
        <v>554064</v>
      </c>
      <c r="B217" s="1" t="s">
        <v>278</v>
      </c>
      <c r="C217" s="11">
        <v>2409597.7400000002</v>
      </c>
      <c r="D217" s="11">
        <v>3726138.1999999997</v>
      </c>
      <c r="E217" s="41">
        <v>1316540.4599999995</v>
      </c>
      <c r="F217" s="9">
        <f t="shared" si="6"/>
        <v>54.64</v>
      </c>
      <c r="G217" s="11">
        <v>13874275.376654021</v>
      </c>
      <c r="H217" s="11">
        <v>13016547.0036285</v>
      </c>
      <c r="I217" s="41">
        <v>-857728.37302552164</v>
      </c>
      <c r="J217" s="9">
        <f t="shared" si="7"/>
        <v>-6.18</v>
      </c>
      <c r="K217" s="65"/>
      <c r="L217" s="65"/>
      <c r="M217" s="65"/>
      <c r="N217" s="65"/>
      <c r="O217" s="65"/>
      <c r="P217" s="65"/>
      <c r="Q217" s="65"/>
      <c r="R217" s="65"/>
    </row>
    <row r="218" spans="1:18" ht="14.5">
      <c r="A218" s="52">
        <v>554068</v>
      </c>
      <c r="B218" s="1" t="s">
        <v>279</v>
      </c>
      <c r="C218" s="11">
        <v>2619866.2400000002</v>
      </c>
      <c r="D218" s="11">
        <v>3988918.56</v>
      </c>
      <c r="E218" s="41">
        <v>1369052.3199999998</v>
      </c>
      <c r="F218" s="9">
        <f t="shared" si="6"/>
        <v>52.26</v>
      </c>
      <c r="G218" s="11">
        <v>33819727.673405275</v>
      </c>
      <c r="H218" s="11">
        <v>28973214.901283331</v>
      </c>
      <c r="I218" s="41">
        <v>-4846512.7721219435</v>
      </c>
      <c r="J218" s="9">
        <f t="shared" si="7"/>
        <v>-14.33</v>
      </c>
      <c r="K218" s="65"/>
      <c r="L218" s="65"/>
      <c r="M218" s="65"/>
      <c r="N218" s="65"/>
      <c r="O218" s="65"/>
      <c r="P218" s="65"/>
      <c r="Q218" s="65"/>
      <c r="R218" s="65"/>
    </row>
    <row r="219" spans="1:18" ht="14.5">
      <c r="A219" s="54">
        <v>554000</v>
      </c>
      <c r="B219" s="13" t="s">
        <v>280</v>
      </c>
      <c r="C219" s="11">
        <v>64529867.110000014</v>
      </c>
      <c r="D219" s="45">
        <v>69994285.120000005</v>
      </c>
      <c r="E219" s="41">
        <v>5464418.0099999998</v>
      </c>
      <c r="F219" s="9">
        <f t="shared" si="6"/>
        <v>8.4700000000000006</v>
      </c>
      <c r="G219" s="11">
        <v>474084276.22671556</v>
      </c>
      <c r="H219" s="11">
        <v>476363304.26252049</v>
      </c>
      <c r="I219" s="41">
        <v>2279028.0358051928</v>
      </c>
      <c r="J219" s="9">
        <f t="shared" si="7"/>
        <v>0.48</v>
      </c>
      <c r="K219" s="65"/>
      <c r="L219" s="65"/>
      <c r="M219" s="65"/>
      <c r="N219" s="65"/>
      <c r="O219" s="65"/>
      <c r="P219" s="65"/>
      <c r="Q219" s="65"/>
      <c r="R219" s="65"/>
    </row>
    <row r="220" spans="1:18" ht="14.5">
      <c r="A220" s="52">
        <v>558004</v>
      </c>
      <c r="B220" s="1" t="s">
        <v>281</v>
      </c>
      <c r="C220" s="11">
        <v>1715829.8</v>
      </c>
      <c r="D220" s="11">
        <v>1964774.9900000002</v>
      </c>
      <c r="E220" s="41">
        <v>248945.19000000018</v>
      </c>
      <c r="F220" s="9">
        <f t="shared" si="6"/>
        <v>14.51</v>
      </c>
      <c r="G220" s="11">
        <v>19353354.505244467</v>
      </c>
      <c r="H220" s="11">
        <v>20238882.335355733</v>
      </c>
      <c r="I220" s="41">
        <v>885527.83011126518</v>
      </c>
      <c r="J220" s="9">
        <f t="shared" si="7"/>
        <v>4.58</v>
      </c>
      <c r="K220" s="65"/>
      <c r="L220" s="65"/>
      <c r="M220" s="65"/>
      <c r="N220" s="65"/>
      <c r="O220" s="65"/>
      <c r="P220" s="65"/>
      <c r="Q220" s="65"/>
      <c r="R220" s="65"/>
    </row>
    <row r="221" spans="1:18" ht="14.5">
      <c r="A221" s="52">
        <v>558008</v>
      </c>
      <c r="B221" s="1" t="s">
        <v>282</v>
      </c>
      <c r="C221" s="11">
        <v>1471208.19</v>
      </c>
      <c r="D221" s="11">
        <v>1678355.34</v>
      </c>
      <c r="E221" s="41">
        <v>207147.15000000014</v>
      </c>
      <c r="F221" s="9">
        <f t="shared" si="6"/>
        <v>14.08</v>
      </c>
      <c r="G221" s="11">
        <v>14989530.702139735</v>
      </c>
      <c r="H221" s="11">
        <v>15452065.558446802</v>
      </c>
      <c r="I221" s="41">
        <v>462534.85630706698</v>
      </c>
      <c r="J221" s="9">
        <f t="shared" si="7"/>
        <v>3.09</v>
      </c>
      <c r="K221" s="65"/>
      <c r="L221" s="65"/>
      <c r="M221" s="65"/>
      <c r="N221" s="65"/>
      <c r="O221" s="65"/>
      <c r="P221" s="65"/>
      <c r="Q221" s="65"/>
      <c r="R221" s="65"/>
    </row>
    <row r="222" spans="1:18" ht="14.5">
      <c r="A222" s="52">
        <v>558012</v>
      </c>
      <c r="B222" s="1" t="s">
        <v>283</v>
      </c>
      <c r="C222" s="11">
        <v>11106004.98</v>
      </c>
      <c r="D222" s="11">
        <v>9401434.0600000005</v>
      </c>
      <c r="E222" s="41">
        <v>-1704570.92</v>
      </c>
      <c r="F222" s="9">
        <f t="shared" si="6"/>
        <v>-15.35</v>
      </c>
      <c r="G222" s="11">
        <v>39813577.354444444</v>
      </c>
      <c r="H222" s="11">
        <v>45498727.984828286</v>
      </c>
      <c r="I222" s="41">
        <v>5685150.6303838417</v>
      </c>
      <c r="J222" s="9">
        <f t="shared" si="7"/>
        <v>14.28</v>
      </c>
      <c r="K222" s="65"/>
      <c r="L222" s="65"/>
      <c r="M222" s="65"/>
      <c r="N222" s="65"/>
      <c r="O222" s="65"/>
      <c r="P222" s="65"/>
      <c r="Q222" s="65"/>
      <c r="R222" s="65"/>
    </row>
    <row r="223" spans="1:18" ht="14.5">
      <c r="A223" s="52">
        <v>558016</v>
      </c>
      <c r="B223" s="1" t="s">
        <v>284</v>
      </c>
      <c r="C223" s="11">
        <v>7835814.54</v>
      </c>
      <c r="D223" s="11">
        <v>12248210.35</v>
      </c>
      <c r="E223" s="41">
        <v>4412395.8099999996</v>
      </c>
      <c r="F223" s="9">
        <f t="shared" si="6"/>
        <v>56.31</v>
      </c>
      <c r="G223" s="11">
        <v>52099248.59280578</v>
      </c>
      <c r="H223" s="11">
        <v>51397082.687990256</v>
      </c>
      <c r="I223" s="41">
        <v>-702165.90481552482</v>
      </c>
      <c r="J223" s="9">
        <f t="shared" si="7"/>
        <v>-1.35</v>
      </c>
      <c r="K223" s="65"/>
      <c r="L223" s="65"/>
      <c r="M223" s="65"/>
      <c r="N223" s="65"/>
      <c r="O223" s="65"/>
      <c r="P223" s="65"/>
      <c r="Q223" s="65"/>
      <c r="R223" s="65"/>
    </row>
    <row r="224" spans="1:18" ht="14.5">
      <c r="A224" s="52">
        <v>558020</v>
      </c>
      <c r="B224" s="1" t="s">
        <v>285</v>
      </c>
      <c r="C224" s="11">
        <v>3359539.94</v>
      </c>
      <c r="D224" s="11">
        <v>4362379.57</v>
      </c>
      <c r="E224" s="41">
        <v>1002839.6300000004</v>
      </c>
      <c r="F224" s="9">
        <f t="shared" si="6"/>
        <v>29.85</v>
      </c>
      <c r="G224" s="11">
        <v>11446071.592147131</v>
      </c>
      <c r="H224" s="11">
        <v>11644654.198100591</v>
      </c>
      <c r="I224" s="41">
        <v>198582.60595346056</v>
      </c>
      <c r="J224" s="9">
        <f t="shared" si="7"/>
        <v>1.73</v>
      </c>
      <c r="K224" s="65"/>
      <c r="L224" s="65"/>
      <c r="M224" s="65"/>
      <c r="N224" s="65"/>
      <c r="O224" s="65"/>
      <c r="P224" s="65"/>
      <c r="Q224" s="65"/>
      <c r="R224" s="65"/>
    </row>
    <row r="225" spans="1:18" ht="14.5">
      <c r="A225" s="52">
        <v>558024</v>
      </c>
      <c r="B225" s="1" t="s">
        <v>286</v>
      </c>
      <c r="C225" s="11">
        <v>6321187.9800000004</v>
      </c>
      <c r="D225" s="11">
        <v>7743767.7000000002</v>
      </c>
      <c r="E225" s="41">
        <v>1422579.7199999997</v>
      </c>
      <c r="F225" s="9">
        <f t="shared" si="6"/>
        <v>22.5</v>
      </c>
      <c r="G225" s="11">
        <v>27579812.962441474</v>
      </c>
      <c r="H225" s="11">
        <v>28662401.922508363</v>
      </c>
      <c r="I225" s="41">
        <v>1082588.9600668885</v>
      </c>
      <c r="J225" s="9">
        <f t="shared" si="7"/>
        <v>3.93</v>
      </c>
      <c r="K225" s="65"/>
      <c r="L225" s="65"/>
      <c r="M225" s="65"/>
      <c r="N225" s="65"/>
      <c r="O225" s="65"/>
      <c r="P225" s="65"/>
      <c r="Q225" s="65"/>
      <c r="R225" s="65"/>
    </row>
    <row r="226" spans="1:18" ht="14.5">
      <c r="A226" s="52">
        <v>558028</v>
      </c>
      <c r="B226" s="1" t="s">
        <v>287</v>
      </c>
      <c r="C226" s="11">
        <v>3229601.7</v>
      </c>
      <c r="D226" s="11">
        <v>3863679.64</v>
      </c>
      <c r="E226" s="41">
        <v>634077.93999999994</v>
      </c>
      <c r="F226" s="9">
        <f t="shared" si="6"/>
        <v>19.63</v>
      </c>
      <c r="G226" s="11">
        <v>9656446.9141880348</v>
      </c>
      <c r="H226" s="11">
        <v>10420183.347247865</v>
      </c>
      <c r="I226" s="41">
        <v>763736.43305983022</v>
      </c>
      <c r="J226" s="9">
        <f t="shared" si="7"/>
        <v>7.91</v>
      </c>
      <c r="K226" s="65"/>
      <c r="L226" s="65"/>
      <c r="M226" s="65"/>
      <c r="N226" s="65"/>
      <c r="O226" s="65"/>
      <c r="P226" s="65"/>
      <c r="Q226" s="65"/>
      <c r="R226" s="65"/>
    </row>
    <row r="227" spans="1:18" ht="14.5">
      <c r="A227" s="52">
        <v>558032</v>
      </c>
      <c r="B227" s="1" t="s">
        <v>288</v>
      </c>
      <c r="C227" s="11">
        <v>1707810.47</v>
      </c>
      <c r="D227" s="11">
        <v>2520101.89</v>
      </c>
      <c r="E227" s="41">
        <v>812291.42000000016</v>
      </c>
      <c r="F227" s="9">
        <f t="shared" si="6"/>
        <v>47.56</v>
      </c>
      <c r="G227" s="11">
        <v>21369997.64554416</v>
      </c>
      <c r="H227" s="11">
        <v>22227139.806674909</v>
      </c>
      <c r="I227" s="41">
        <v>857142.16113074869</v>
      </c>
      <c r="J227" s="9">
        <f t="shared" si="7"/>
        <v>4.01</v>
      </c>
      <c r="K227" s="65"/>
      <c r="L227" s="65"/>
      <c r="M227" s="65"/>
      <c r="N227" s="65"/>
      <c r="O227" s="65"/>
      <c r="P227" s="65"/>
      <c r="Q227" s="65"/>
      <c r="R227" s="65"/>
    </row>
    <row r="228" spans="1:18" ht="14.5">
      <c r="A228" s="52">
        <v>558036</v>
      </c>
      <c r="B228" s="1" t="s">
        <v>289</v>
      </c>
      <c r="C228" s="11">
        <v>3020945.9699999997</v>
      </c>
      <c r="D228" s="11">
        <v>4719985.7</v>
      </c>
      <c r="E228" s="41">
        <v>1699039.7300000004</v>
      </c>
      <c r="F228" s="9">
        <f t="shared" si="6"/>
        <v>56.24</v>
      </c>
      <c r="G228" s="11">
        <v>12173356.841463413</v>
      </c>
      <c r="H228" s="11">
        <v>11987710.271243114</v>
      </c>
      <c r="I228" s="41">
        <v>-185646.57022029907</v>
      </c>
      <c r="J228" s="9">
        <f t="shared" si="7"/>
        <v>-1.53</v>
      </c>
      <c r="K228" s="65"/>
      <c r="L228" s="65"/>
      <c r="M228" s="65"/>
      <c r="N228" s="65"/>
      <c r="O228" s="65"/>
      <c r="P228" s="65"/>
      <c r="Q228" s="65"/>
      <c r="R228" s="65"/>
    </row>
    <row r="229" spans="1:18" ht="14.5">
      <c r="A229" s="52">
        <v>558040</v>
      </c>
      <c r="B229" s="1" t="s">
        <v>290</v>
      </c>
      <c r="C229" s="11">
        <v>2779210.3600000003</v>
      </c>
      <c r="D229" s="11">
        <v>1905977.92</v>
      </c>
      <c r="E229" s="41">
        <v>-873232.44000000041</v>
      </c>
      <c r="F229" s="9">
        <f t="shared" si="6"/>
        <v>-31.42</v>
      </c>
      <c r="G229" s="11">
        <v>10501021.393981308</v>
      </c>
      <c r="H229" s="11">
        <v>12564211.067029309</v>
      </c>
      <c r="I229" s="41">
        <v>2063189.6730480008</v>
      </c>
      <c r="J229" s="9">
        <f t="shared" si="7"/>
        <v>19.649999999999999</v>
      </c>
      <c r="K229" s="65"/>
      <c r="L229" s="65"/>
      <c r="M229" s="65"/>
      <c r="N229" s="65"/>
      <c r="O229" s="65"/>
      <c r="P229" s="65"/>
      <c r="Q229" s="65"/>
      <c r="R229" s="65"/>
    </row>
    <row r="230" spans="1:18" ht="14.5">
      <c r="A230" s="52">
        <v>558044</v>
      </c>
      <c r="B230" s="1" t="s">
        <v>291</v>
      </c>
      <c r="C230" s="11">
        <v>3364912.0700000003</v>
      </c>
      <c r="D230" s="11">
        <v>5561350.6999999993</v>
      </c>
      <c r="E230" s="41">
        <v>2196438.629999999</v>
      </c>
      <c r="F230" s="9">
        <f t="shared" si="6"/>
        <v>65.27</v>
      </c>
      <c r="G230" s="11">
        <v>22573356.194906279</v>
      </c>
      <c r="H230" s="11">
        <v>22270901.004298054</v>
      </c>
      <c r="I230" s="41">
        <v>-302455.19060822576</v>
      </c>
      <c r="J230" s="9">
        <f t="shared" si="7"/>
        <v>-1.34</v>
      </c>
      <c r="K230" s="65"/>
      <c r="L230" s="65"/>
      <c r="M230" s="65"/>
      <c r="N230" s="65"/>
      <c r="O230" s="65"/>
      <c r="P230" s="65"/>
      <c r="Q230" s="65"/>
      <c r="R230" s="65"/>
    </row>
    <row r="231" spans="1:18" ht="14.5">
      <c r="A231" s="54">
        <v>558000</v>
      </c>
      <c r="B231" s="13" t="s">
        <v>292</v>
      </c>
      <c r="C231" s="11">
        <v>45912066</v>
      </c>
      <c r="D231" s="45">
        <v>55970017.860000014</v>
      </c>
      <c r="E231" s="41">
        <v>10057951.859999999</v>
      </c>
      <c r="F231" s="9">
        <f t="shared" si="6"/>
        <v>21.91</v>
      </c>
      <c r="G231" s="11">
        <v>241555774.69930625</v>
      </c>
      <c r="H231" s="11">
        <v>252363960.18372327</v>
      </c>
      <c r="I231" s="41">
        <v>10808185.484417053</v>
      </c>
      <c r="J231" s="9">
        <f t="shared" si="7"/>
        <v>4.47</v>
      </c>
      <c r="K231" s="65"/>
      <c r="L231" s="65"/>
      <c r="M231" s="65"/>
      <c r="N231" s="65"/>
      <c r="O231" s="65"/>
      <c r="P231" s="65"/>
      <c r="Q231" s="65"/>
      <c r="R231" s="65"/>
    </row>
    <row r="232" spans="1:18" ht="14.5">
      <c r="A232" s="52">
        <v>562004</v>
      </c>
      <c r="B232" s="1" t="s">
        <v>293</v>
      </c>
      <c r="C232" s="11">
        <v>71597485.530000001</v>
      </c>
      <c r="D232" s="11">
        <v>75169157.359999999</v>
      </c>
      <c r="E232" s="41">
        <v>3571671.8299999982</v>
      </c>
      <c r="F232" s="9">
        <f t="shared" si="6"/>
        <v>4.99</v>
      </c>
      <c r="G232" s="11">
        <v>58381613.202000007</v>
      </c>
      <c r="H232" s="11">
        <v>59315235.335315153</v>
      </c>
      <c r="I232" s="41">
        <v>933622.13331514597</v>
      </c>
      <c r="J232" s="9">
        <f t="shared" si="7"/>
        <v>1.6</v>
      </c>
      <c r="K232" s="65"/>
      <c r="L232" s="65"/>
      <c r="M232" s="65"/>
      <c r="N232" s="65"/>
      <c r="O232" s="65"/>
      <c r="P232" s="65"/>
      <c r="Q232" s="65"/>
      <c r="R232" s="65"/>
    </row>
    <row r="233" spans="1:18" ht="14.5">
      <c r="A233" s="52">
        <v>562008</v>
      </c>
      <c r="B233" s="1" t="s">
        <v>294</v>
      </c>
      <c r="C233" s="11">
        <v>30006675.75</v>
      </c>
      <c r="D233" s="11">
        <v>25223700.100000001</v>
      </c>
      <c r="E233" s="41">
        <v>-4782975.6499999985</v>
      </c>
      <c r="F233" s="9">
        <f t="shared" si="6"/>
        <v>-15.94</v>
      </c>
      <c r="G233" s="11">
        <v>28072777.538458329</v>
      </c>
      <c r="H233" s="11">
        <v>35403143.816568188</v>
      </c>
      <c r="I233" s="41">
        <v>7330366.2781098597</v>
      </c>
      <c r="J233" s="9">
        <f t="shared" si="7"/>
        <v>26.11</v>
      </c>
      <c r="K233" s="65"/>
      <c r="L233" s="65"/>
      <c r="M233" s="65"/>
      <c r="N233" s="65"/>
      <c r="O233" s="65"/>
      <c r="P233" s="65"/>
      <c r="Q233" s="65"/>
      <c r="R233" s="65"/>
    </row>
    <row r="234" spans="1:18" ht="14.5">
      <c r="A234" s="52">
        <v>562012</v>
      </c>
      <c r="B234" s="1" t="s">
        <v>295</v>
      </c>
      <c r="C234" s="11">
        <v>49858459.799999997</v>
      </c>
      <c r="D234" s="11">
        <v>50027830.710000001</v>
      </c>
      <c r="E234" s="41">
        <v>169370.91000000387</v>
      </c>
      <c r="F234" s="9">
        <f t="shared" si="6"/>
        <v>0.34</v>
      </c>
      <c r="G234" s="11">
        <v>66291701.337979808</v>
      </c>
      <c r="H234" s="11">
        <v>70596671.713317797</v>
      </c>
      <c r="I234" s="41">
        <v>4304970.3753379881</v>
      </c>
      <c r="J234" s="9">
        <f t="shared" si="7"/>
        <v>6.49</v>
      </c>
      <c r="K234" s="65"/>
      <c r="L234" s="65"/>
      <c r="M234" s="65"/>
      <c r="N234" s="65"/>
      <c r="O234" s="65"/>
      <c r="P234" s="65"/>
      <c r="Q234" s="65"/>
      <c r="R234" s="65"/>
    </row>
    <row r="235" spans="1:18" ht="14.5">
      <c r="A235" s="52">
        <v>562014</v>
      </c>
      <c r="B235" s="1" t="s">
        <v>296</v>
      </c>
      <c r="C235" s="11">
        <v>82676342.540000007</v>
      </c>
      <c r="D235" s="11">
        <v>85741321.379999995</v>
      </c>
      <c r="E235" s="41">
        <v>3064978.8399999887</v>
      </c>
      <c r="F235" s="9">
        <f t="shared" si="6"/>
        <v>3.71</v>
      </c>
      <c r="G235" s="11">
        <v>57797696.616186582</v>
      </c>
      <c r="H235" s="11">
        <v>61761791.362273768</v>
      </c>
      <c r="I235" s="41">
        <v>3964094.746087186</v>
      </c>
      <c r="J235" s="9">
        <f t="shared" si="7"/>
        <v>6.86</v>
      </c>
      <c r="K235" s="65"/>
      <c r="L235" s="65"/>
      <c r="M235" s="65"/>
      <c r="N235" s="65"/>
      <c r="O235" s="65"/>
      <c r="P235" s="65"/>
      <c r="Q235" s="65"/>
      <c r="R235" s="65"/>
    </row>
    <row r="236" spans="1:18" ht="14.5">
      <c r="A236" s="52">
        <v>562016</v>
      </c>
      <c r="B236" s="1" t="s">
        <v>297</v>
      </c>
      <c r="C236" s="11">
        <v>9893862.2799999993</v>
      </c>
      <c r="D236" s="11">
        <v>9811624.1699999999</v>
      </c>
      <c r="E236" s="41">
        <v>-82238.109999999404</v>
      </c>
      <c r="F236" s="9">
        <f t="shared" si="6"/>
        <v>-0.83</v>
      </c>
      <c r="G236" s="11">
        <v>38770119.806000002</v>
      </c>
      <c r="H236" s="11">
        <v>42188796.286457576</v>
      </c>
      <c r="I236" s="41">
        <v>3418676.4804575741</v>
      </c>
      <c r="J236" s="9">
        <f t="shared" si="7"/>
        <v>8.82</v>
      </c>
      <c r="K236" s="65"/>
      <c r="L236" s="65"/>
      <c r="M236" s="65"/>
      <c r="N236" s="65"/>
      <c r="O236" s="65"/>
      <c r="P236" s="65"/>
      <c r="Q236" s="65"/>
      <c r="R236" s="65"/>
    </row>
    <row r="237" spans="1:18" ht="14.5">
      <c r="A237" s="52">
        <v>562020</v>
      </c>
      <c r="B237" s="1" t="s">
        <v>298</v>
      </c>
      <c r="C237" s="11">
        <v>57325672.539999999</v>
      </c>
      <c r="D237" s="11">
        <v>57529065.450000003</v>
      </c>
      <c r="E237" s="41">
        <v>203392.91000000387</v>
      </c>
      <c r="F237" s="9">
        <f t="shared" si="6"/>
        <v>0.35</v>
      </c>
      <c r="G237" s="11">
        <v>50845499.180754706</v>
      </c>
      <c r="H237" s="11">
        <v>54224166.208979361</v>
      </c>
      <c r="I237" s="41">
        <v>3378667.0282246545</v>
      </c>
      <c r="J237" s="9">
        <f t="shared" si="7"/>
        <v>6.64</v>
      </c>
      <c r="K237" s="65"/>
      <c r="L237" s="65"/>
      <c r="M237" s="65"/>
      <c r="N237" s="65"/>
      <c r="O237" s="65"/>
      <c r="P237" s="65"/>
      <c r="Q237" s="65"/>
      <c r="R237" s="65"/>
    </row>
    <row r="238" spans="1:18" ht="14.5">
      <c r="A238" s="52">
        <v>562024</v>
      </c>
      <c r="B238" s="1" t="s">
        <v>299</v>
      </c>
      <c r="C238" s="11">
        <v>25278051.829999998</v>
      </c>
      <c r="D238" s="11">
        <v>50760989.619999997</v>
      </c>
      <c r="E238" s="41">
        <v>25482937.789999999</v>
      </c>
      <c r="F238" s="9">
        <f t="shared" si="6"/>
        <v>100.81</v>
      </c>
      <c r="G238" s="11">
        <v>134712942.91542262</v>
      </c>
      <c r="H238" s="11">
        <v>114149071.45308696</v>
      </c>
      <c r="I238" s="41">
        <v>-20563871.462335661</v>
      </c>
      <c r="J238" s="9">
        <f t="shared" si="7"/>
        <v>-15.26</v>
      </c>
      <c r="K238" s="65"/>
      <c r="L238" s="65"/>
      <c r="M238" s="65"/>
      <c r="N238" s="65"/>
      <c r="O238" s="65"/>
      <c r="P238" s="65"/>
      <c r="Q238" s="65"/>
      <c r="R238" s="65"/>
    </row>
    <row r="239" spans="1:18" ht="14.5">
      <c r="A239" s="52">
        <v>562028</v>
      </c>
      <c r="B239" s="1" t="s">
        <v>300</v>
      </c>
      <c r="C239" s="11">
        <v>25851548.170000002</v>
      </c>
      <c r="D239" s="11">
        <v>27854899.48</v>
      </c>
      <c r="E239" s="41">
        <v>2003351.3099999987</v>
      </c>
      <c r="F239" s="9">
        <f t="shared" si="6"/>
        <v>7.75</v>
      </c>
      <c r="G239" s="11">
        <v>20023775.095663261</v>
      </c>
      <c r="H239" s="11">
        <v>20453170.397435065</v>
      </c>
      <c r="I239" s="41">
        <v>429395.30177180469</v>
      </c>
      <c r="J239" s="9">
        <f t="shared" si="7"/>
        <v>2.14</v>
      </c>
      <c r="K239" s="65"/>
      <c r="L239" s="65"/>
      <c r="M239" s="65"/>
      <c r="N239" s="65"/>
      <c r="O239" s="65"/>
      <c r="P239" s="65"/>
      <c r="Q239" s="65"/>
      <c r="R239" s="65"/>
    </row>
    <row r="240" spans="1:18" ht="14.5">
      <c r="A240" s="52">
        <v>562032</v>
      </c>
      <c r="B240" s="1" t="s">
        <v>301</v>
      </c>
      <c r="C240" s="11">
        <v>110600997.65000001</v>
      </c>
      <c r="D240" s="11">
        <v>114547669.25</v>
      </c>
      <c r="E240" s="41">
        <v>3946671.599999994</v>
      </c>
      <c r="F240" s="9">
        <f t="shared" si="6"/>
        <v>3.57</v>
      </c>
      <c r="G240" s="11">
        <v>110407671.44739994</v>
      </c>
      <c r="H240" s="11">
        <v>111903190.98757704</v>
      </c>
      <c r="I240" s="41">
        <v>1495519.540177092</v>
      </c>
      <c r="J240" s="9">
        <f t="shared" si="7"/>
        <v>1.35</v>
      </c>
      <c r="K240" s="65"/>
      <c r="L240" s="65"/>
      <c r="M240" s="65"/>
      <c r="N240" s="65"/>
      <c r="O240" s="65"/>
      <c r="P240" s="65"/>
      <c r="Q240" s="65"/>
      <c r="R240" s="65"/>
    </row>
    <row r="241" spans="1:18" ht="14.5">
      <c r="A241" s="52">
        <v>562036</v>
      </c>
      <c r="B241" s="1" t="s">
        <v>302</v>
      </c>
      <c r="C241" s="11">
        <v>19205258.93</v>
      </c>
      <c r="D241" s="11">
        <v>20468346.289999999</v>
      </c>
      <c r="E241" s="41">
        <v>1263087.3599999994</v>
      </c>
      <c r="F241" s="9">
        <f t="shared" si="6"/>
        <v>6.58</v>
      </c>
      <c r="G241" s="11">
        <v>24890355.452050317</v>
      </c>
      <c r="H241" s="11">
        <v>25818290.346826028</v>
      </c>
      <c r="I241" s="41">
        <v>927934.894775711</v>
      </c>
      <c r="J241" s="9">
        <f t="shared" si="7"/>
        <v>3.73</v>
      </c>
      <c r="K241" s="65"/>
      <c r="L241" s="65"/>
      <c r="M241" s="65"/>
      <c r="N241" s="65"/>
      <c r="O241" s="65"/>
      <c r="P241" s="65"/>
      <c r="Q241" s="65"/>
      <c r="R241" s="65"/>
    </row>
    <row r="242" spans="1:18" ht="14.5">
      <c r="A242" s="54">
        <v>562000</v>
      </c>
      <c r="B242" s="13" t="s">
        <v>303</v>
      </c>
      <c r="C242" s="11">
        <v>482294355.02000004</v>
      </c>
      <c r="D242" s="45">
        <v>517134603.81000006</v>
      </c>
      <c r="E242" s="41">
        <v>34840248.789999992</v>
      </c>
      <c r="F242" s="9">
        <f t="shared" si="6"/>
        <v>7.22</v>
      </c>
      <c r="G242" s="11">
        <v>590194152.59191561</v>
      </c>
      <c r="H242" s="11">
        <v>595813527.90783703</v>
      </c>
      <c r="I242" s="41">
        <v>5619375.315921355</v>
      </c>
      <c r="J242" s="9">
        <f t="shared" si="7"/>
        <v>0.95</v>
      </c>
      <c r="K242" s="65"/>
      <c r="L242" s="65"/>
      <c r="M242" s="65"/>
      <c r="N242" s="65"/>
      <c r="O242" s="65"/>
      <c r="P242" s="65"/>
      <c r="Q242" s="65"/>
      <c r="R242" s="65"/>
    </row>
    <row r="243" spans="1:18" ht="14.5">
      <c r="A243" s="52">
        <v>566004</v>
      </c>
      <c r="B243" s="1" t="s">
        <v>304</v>
      </c>
      <c r="C243" s="11">
        <v>1205996.8399999999</v>
      </c>
      <c r="D243" s="11">
        <v>1357452.96</v>
      </c>
      <c r="E243" s="41">
        <v>151456.12000000011</v>
      </c>
      <c r="F243" s="9">
        <f t="shared" si="6"/>
        <v>12.56</v>
      </c>
      <c r="G243" s="11">
        <v>18685900.570282917</v>
      </c>
      <c r="H243" s="11">
        <v>13959331.053189645</v>
      </c>
      <c r="I243" s="41">
        <v>-4726569.5170932729</v>
      </c>
      <c r="J243" s="9">
        <f t="shared" si="7"/>
        <v>-25.29</v>
      </c>
      <c r="K243" s="65"/>
      <c r="L243" s="65"/>
      <c r="M243" s="65"/>
      <c r="N243" s="65"/>
      <c r="O243" s="65"/>
      <c r="P243" s="65"/>
      <c r="Q243" s="65"/>
      <c r="R243" s="65"/>
    </row>
    <row r="244" spans="1:18" ht="14.5">
      <c r="A244" s="52">
        <v>566008</v>
      </c>
      <c r="B244" s="1" t="s">
        <v>305</v>
      </c>
      <c r="C244" s="11">
        <v>2842121.83</v>
      </c>
      <c r="D244" s="11">
        <v>7157535.0899999999</v>
      </c>
      <c r="E244" s="41">
        <v>4315413.26</v>
      </c>
      <c r="F244" s="9">
        <f t="shared" si="6"/>
        <v>151.84</v>
      </c>
      <c r="G244" s="11">
        <v>48858335.191491805</v>
      </c>
      <c r="H244" s="11">
        <v>45972875.922826111</v>
      </c>
      <c r="I244" s="41">
        <v>-2885459.2686656937</v>
      </c>
      <c r="J244" s="9">
        <f t="shared" si="7"/>
        <v>-5.91</v>
      </c>
      <c r="K244" s="65"/>
      <c r="L244" s="65"/>
      <c r="M244" s="65"/>
      <c r="N244" s="65"/>
      <c r="O244" s="65"/>
      <c r="P244" s="65"/>
      <c r="Q244" s="65"/>
      <c r="R244" s="65"/>
    </row>
    <row r="245" spans="1:18" ht="14.5">
      <c r="A245" s="52">
        <v>566012</v>
      </c>
      <c r="B245" s="1" t="s">
        <v>306</v>
      </c>
      <c r="C245" s="11">
        <v>9254095.75</v>
      </c>
      <c r="D245" s="11">
        <v>12413043.18</v>
      </c>
      <c r="E245" s="41">
        <v>3158947.4299999997</v>
      </c>
      <c r="F245" s="9">
        <f t="shared" si="6"/>
        <v>34.14</v>
      </c>
      <c r="G245" s="11">
        <v>44216473.891849212</v>
      </c>
      <c r="H245" s="11">
        <v>44821288.51942081</v>
      </c>
      <c r="I245" s="41">
        <v>604814.6275715977</v>
      </c>
      <c r="J245" s="9">
        <f t="shared" si="7"/>
        <v>1.37</v>
      </c>
      <c r="K245" s="65"/>
      <c r="L245" s="65"/>
      <c r="M245" s="65"/>
      <c r="N245" s="65"/>
      <c r="O245" s="65"/>
      <c r="P245" s="65"/>
      <c r="Q245" s="65"/>
      <c r="R245" s="65"/>
    </row>
    <row r="246" spans="1:18" ht="14.5">
      <c r="A246" s="52">
        <v>566016</v>
      </c>
      <c r="B246" s="1" t="s">
        <v>307</v>
      </c>
      <c r="C246" s="11">
        <v>2798413.8</v>
      </c>
      <c r="D246" s="11">
        <v>2373322.4000000004</v>
      </c>
      <c r="E246" s="41">
        <v>-425091.39999999944</v>
      </c>
      <c r="F246" s="9">
        <f t="shared" si="6"/>
        <v>-15.19</v>
      </c>
      <c r="G246" s="11">
        <v>21814428.354244538</v>
      </c>
      <c r="H246" s="11">
        <v>26164202.45300018</v>
      </c>
      <c r="I246" s="41">
        <v>4349774.0987556428</v>
      </c>
      <c r="J246" s="9">
        <f t="shared" si="7"/>
        <v>19.940000000000001</v>
      </c>
      <c r="K246" s="65"/>
      <c r="L246" s="65"/>
      <c r="M246" s="65"/>
      <c r="N246" s="65"/>
      <c r="O246" s="65"/>
      <c r="P246" s="65"/>
      <c r="Q246" s="65"/>
      <c r="R246" s="65"/>
    </row>
    <row r="247" spans="1:18" ht="14.5">
      <c r="A247" s="52">
        <v>566020</v>
      </c>
      <c r="B247" s="1" t="s">
        <v>308</v>
      </c>
      <c r="C247" s="11">
        <v>3324540.09</v>
      </c>
      <c r="D247" s="11">
        <v>2943833.56</v>
      </c>
      <c r="E247" s="41">
        <v>-380706.5299999998</v>
      </c>
      <c r="F247" s="9">
        <f t="shared" si="6"/>
        <v>-11.45</v>
      </c>
      <c r="G247" s="11">
        <v>6428912.7623985317</v>
      </c>
      <c r="H247" s="11">
        <v>7708377.5341970949</v>
      </c>
      <c r="I247" s="41">
        <v>1279464.7717985632</v>
      </c>
      <c r="J247" s="9">
        <f t="shared" si="7"/>
        <v>19.899999999999999</v>
      </c>
      <c r="K247" s="65"/>
      <c r="L247" s="65"/>
      <c r="M247" s="65"/>
      <c r="N247" s="65"/>
      <c r="O247" s="65"/>
      <c r="P247" s="65"/>
      <c r="Q247" s="65"/>
      <c r="R247" s="65"/>
    </row>
    <row r="248" spans="1:18" ht="14.5">
      <c r="A248" s="52">
        <v>566024</v>
      </c>
      <c r="B248" s="1" t="s">
        <v>309</v>
      </c>
      <c r="C248" s="11">
        <v>2463969.98</v>
      </c>
      <c r="D248" s="11">
        <v>1338909</v>
      </c>
      <c r="E248" s="41">
        <v>-1125060.98</v>
      </c>
      <c r="F248" s="9">
        <f t="shared" si="6"/>
        <v>-45.66</v>
      </c>
      <c r="G248" s="11">
        <v>5593005.549367317</v>
      </c>
      <c r="H248" s="11">
        <v>7501814.8043511994</v>
      </c>
      <c r="I248" s="41">
        <v>1908809.2549838824</v>
      </c>
      <c r="J248" s="9">
        <f t="shared" si="7"/>
        <v>34.130000000000003</v>
      </c>
      <c r="K248" s="65"/>
      <c r="L248" s="65"/>
      <c r="M248" s="65"/>
      <c r="N248" s="65"/>
      <c r="O248" s="65"/>
      <c r="P248" s="65"/>
      <c r="Q248" s="65"/>
      <c r="R248" s="65"/>
    </row>
    <row r="249" spans="1:18" ht="14.5">
      <c r="A249" s="52">
        <v>566028</v>
      </c>
      <c r="B249" s="1" t="s">
        <v>310</v>
      </c>
      <c r="C249" s="11">
        <v>11660456.550000001</v>
      </c>
      <c r="D249" s="11">
        <v>6643333.7999999998</v>
      </c>
      <c r="E249" s="41">
        <v>-5017122.7500000009</v>
      </c>
      <c r="F249" s="9">
        <f t="shared" si="6"/>
        <v>-43.03</v>
      </c>
      <c r="G249" s="11">
        <v>57697067.967776954</v>
      </c>
      <c r="H249" s="11">
        <v>67187840.233485892</v>
      </c>
      <c r="I249" s="41">
        <v>9490772.2657089382</v>
      </c>
      <c r="J249" s="9">
        <f t="shared" si="7"/>
        <v>16.45</v>
      </c>
      <c r="K249" s="65"/>
      <c r="L249" s="65"/>
      <c r="M249" s="65"/>
      <c r="N249" s="65"/>
      <c r="O249" s="65"/>
      <c r="P249" s="65"/>
      <c r="Q249" s="65"/>
      <c r="R249" s="65"/>
    </row>
    <row r="250" spans="1:18" ht="14.5">
      <c r="A250" s="52">
        <v>566032</v>
      </c>
      <c r="B250" s="1" t="s">
        <v>311</v>
      </c>
      <c r="C250" s="11">
        <v>1840458.3399999999</v>
      </c>
      <c r="D250" s="11">
        <v>1308424.6400000001</v>
      </c>
      <c r="E250" s="41">
        <v>-532033.69999999972</v>
      </c>
      <c r="F250" s="9">
        <f t="shared" si="6"/>
        <v>-28.91</v>
      </c>
      <c r="G250" s="11">
        <v>6356480.4368536258</v>
      </c>
      <c r="H250" s="11">
        <v>7616859.744112175</v>
      </c>
      <c r="I250" s="41">
        <v>1260379.3072585491</v>
      </c>
      <c r="J250" s="9">
        <f t="shared" si="7"/>
        <v>19.829999999999998</v>
      </c>
      <c r="K250" s="65"/>
      <c r="L250" s="65"/>
      <c r="M250" s="65"/>
      <c r="N250" s="65"/>
      <c r="O250" s="65"/>
      <c r="P250" s="65"/>
      <c r="Q250" s="65"/>
      <c r="R250" s="65"/>
    </row>
    <row r="251" spans="1:18" ht="14.5">
      <c r="A251" s="52">
        <v>566036</v>
      </c>
      <c r="B251" s="1" t="s">
        <v>312</v>
      </c>
      <c r="C251" s="11">
        <v>1843306.55</v>
      </c>
      <c r="D251" s="11">
        <v>2258526.27</v>
      </c>
      <c r="E251" s="41">
        <v>415219.72</v>
      </c>
      <c r="F251" s="9">
        <f t="shared" si="6"/>
        <v>22.53</v>
      </c>
      <c r="G251" s="11">
        <v>6402810.639750191</v>
      </c>
      <c r="H251" s="11">
        <v>6458896.3134560501</v>
      </c>
      <c r="I251" s="41">
        <v>56085.67370585911</v>
      </c>
      <c r="J251" s="9">
        <f t="shared" si="7"/>
        <v>0.88</v>
      </c>
      <c r="K251" s="65"/>
      <c r="L251" s="65"/>
      <c r="M251" s="65"/>
      <c r="N251" s="65"/>
      <c r="O251" s="65"/>
      <c r="P251" s="65"/>
      <c r="Q251" s="65"/>
      <c r="R251" s="65"/>
    </row>
    <row r="252" spans="1:18" ht="14.5">
      <c r="A252" s="52">
        <v>566040</v>
      </c>
      <c r="B252" s="1" t="s">
        <v>313</v>
      </c>
      <c r="C252" s="11">
        <v>2212171.3899999997</v>
      </c>
      <c r="D252" s="11">
        <v>2499609.54</v>
      </c>
      <c r="E252" s="41">
        <v>287438.15000000037</v>
      </c>
      <c r="F252" s="9">
        <f t="shared" si="6"/>
        <v>12.99</v>
      </c>
      <c r="G252" s="11">
        <v>32538100.631366491</v>
      </c>
      <c r="H252" s="11">
        <v>33641255.01743573</v>
      </c>
      <c r="I252" s="41">
        <v>1103154.3860692382</v>
      </c>
      <c r="J252" s="9">
        <f t="shared" si="7"/>
        <v>3.39</v>
      </c>
      <c r="K252" s="65"/>
      <c r="L252" s="65"/>
      <c r="M252" s="65"/>
      <c r="N252" s="65"/>
      <c r="O252" s="65"/>
      <c r="P252" s="65"/>
      <c r="Q252" s="65"/>
      <c r="R252" s="65"/>
    </row>
    <row r="253" spans="1:18" ht="14.5">
      <c r="A253" s="52">
        <v>566044</v>
      </c>
      <c r="B253" s="1" t="s">
        <v>314</v>
      </c>
      <c r="C253" s="11">
        <v>4299249.5600000005</v>
      </c>
      <c r="D253" s="11">
        <v>3659459.84</v>
      </c>
      <c r="E253" s="41">
        <v>-639789.72000000067</v>
      </c>
      <c r="F253" s="9">
        <f t="shared" si="6"/>
        <v>-14.88</v>
      </c>
      <c r="G253" s="11">
        <v>6183626.6522062356</v>
      </c>
      <c r="H253" s="11">
        <v>7598581.70123995</v>
      </c>
      <c r="I253" s="41">
        <v>1414955.0490337145</v>
      </c>
      <c r="J253" s="9">
        <f t="shared" si="7"/>
        <v>22.88</v>
      </c>
      <c r="K253" s="65"/>
      <c r="L253" s="65"/>
      <c r="M253" s="65"/>
      <c r="N253" s="65"/>
      <c r="O253" s="65"/>
      <c r="P253" s="65"/>
      <c r="Q253" s="65"/>
      <c r="R253" s="65"/>
    </row>
    <row r="254" spans="1:18" ht="14.5">
      <c r="A254" s="52">
        <v>566048</v>
      </c>
      <c r="B254" s="1" t="s">
        <v>315</v>
      </c>
      <c r="C254" s="11">
        <v>7920691.3899999997</v>
      </c>
      <c r="D254" s="11">
        <v>5535194.9100000001</v>
      </c>
      <c r="E254" s="41">
        <v>-2385496.4799999995</v>
      </c>
      <c r="F254" s="9">
        <f t="shared" si="6"/>
        <v>-30.12</v>
      </c>
      <c r="G254" s="11">
        <v>10469876.45893866</v>
      </c>
      <c r="H254" s="11">
        <v>14412031.971355934</v>
      </c>
      <c r="I254" s="41">
        <v>3942155.5124172736</v>
      </c>
      <c r="J254" s="9">
        <f t="shared" si="7"/>
        <v>37.65</v>
      </c>
      <c r="K254" s="65"/>
      <c r="L254" s="65"/>
      <c r="M254" s="65"/>
      <c r="N254" s="65"/>
      <c r="O254" s="65"/>
      <c r="P254" s="65"/>
      <c r="Q254" s="65"/>
      <c r="R254" s="65"/>
    </row>
    <row r="255" spans="1:18" ht="14.5">
      <c r="A255" s="52">
        <v>566052</v>
      </c>
      <c r="B255" s="1" t="s">
        <v>316</v>
      </c>
      <c r="C255" s="11">
        <v>2667441.11</v>
      </c>
      <c r="D255" s="11">
        <v>2724925.19</v>
      </c>
      <c r="E255" s="41">
        <v>57484.080000000075</v>
      </c>
      <c r="F255" s="9">
        <f t="shared" si="6"/>
        <v>2.16</v>
      </c>
      <c r="G255" s="11">
        <v>4962299.4936103113</v>
      </c>
      <c r="H255" s="11">
        <v>5599526.8737914376</v>
      </c>
      <c r="I255" s="41">
        <v>637227.3801811263</v>
      </c>
      <c r="J255" s="9">
        <f t="shared" si="7"/>
        <v>12.84</v>
      </c>
      <c r="K255" s="65"/>
      <c r="L255" s="65"/>
      <c r="M255" s="65"/>
      <c r="N255" s="65"/>
      <c r="O255" s="65"/>
      <c r="P255" s="65"/>
      <c r="Q255" s="65"/>
      <c r="R255" s="65"/>
    </row>
    <row r="256" spans="1:18" ht="14.5">
      <c r="A256" s="52">
        <v>566056</v>
      </c>
      <c r="B256" s="1" t="s">
        <v>317</v>
      </c>
      <c r="C256" s="11">
        <v>2142417.1800000002</v>
      </c>
      <c r="D256" s="11">
        <v>1202739.76</v>
      </c>
      <c r="E256" s="41">
        <v>-939677.42000000016</v>
      </c>
      <c r="F256" s="9">
        <f t="shared" si="6"/>
        <v>-43.86</v>
      </c>
      <c r="G256" s="11">
        <v>11870468.250838211</v>
      </c>
      <c r="H256" s="11">
        <v>14436106.191378245</v>
      </c>
      <c r="I256" s="41">
        <v>2565637.9405400343</v>
      </c>
      <c r="J256" s="9">
        <f t="shared" si="7"/>
        <v>21.61</v>
      </c>
      <c r="K256" s="65"/>
      <c r="L256" s="65"/>
      <c r="M256" s="65"/>
      <c r="N256" s="65"/>
      <c r="O256" s="65"/>
      <c r="P256" s="65"/>
      <c r="Q256" s="65"/>
      <c r="R256" s="65"/>
    </row>
    <row r="257" spans="1:18" ht="14.5">
      <c r="A257" s="52">
        <v>566060</v>
      </c>
      <c r="B257" s="1" t="s">
        <v>318</v>
      </c>
      <c r="C257" s="11">
        <v>3521542.43</v>
      </c>
      <c r="D257" s="11">
        <v>2939493.87</v>
      </c>
      <c r="E257" s="41">
        <v>-582048.56000000006</v>
      </c>
      <c r="F257" s="9">
        <f t="shared" si="6"/>
        <v>-16.53</v>
      </c>
      <c r="G257" s="11">
        <v>13909730.678092103</v>
      </c>
      <c r="H257" s="11">
        <v>15829213.236447372</v>
      </c>
      <c r="I257" s="41">
        <v>1919482.5583552681</v>
      </c>
      <c r="J257" s="9">
        <f t="shared" si="7"/>
        <v>13.8</v>
      </c>
      <c r="K257" s="65"/>
      <c r="L257" s="65"/>
      <c r="M257" s="65"/>
      <c r="N257" s="65"/>
      <c r="O257" s="65"/>
      <c r="P257" s="65"/>
      <c r="Q257" s="65"/>
      <c r="R257" s="65"/>
    </row>
    <row r="258" spans="1:18" ht="14.5">
      <c r="A258" s="52">
        <v>566064</v>
      </c>
      <c r="B258" s="1" t="s">
        <v>319</v>
      </c>
      <c r="C258" s="11">
        <v>3176565.15</v>
      </c>
      <c r="D258" s="11">
        <v>3175391.9299999997</v>
      </c>
      <c r="E258" s="41">
        <v>-1173.2200000002049</v>
      </c>
      <c r="F258" s="9">
        <f t="shared" si="6"/>
        <v>-0.04</v>
      </c>
      <c r="G258" s="11">
        <v>9218677.8293517791</v>
      </c>
      <c r="H258" s="11">
        <v>11036730.660171827</v>
      </c>
      <c r="I258" s="41">
        <v>1818052.8308200482</v>
      </c>
      <c r="J258" s="9">
        <f t="shared" si="7"/>
        <v>19.72</v>
      </c>
      <c r="K258" s="65"/>
      <c r="L258" s="65"/>
      <c r="M258" s="65"/>
      <c r="N258" s="65"/>
      <c r="O258" s="65"/>
      <c r="P258" s="65"/>
      <c r="Q258" s="65"/>
      <c r="R258" s="65"/>
    </row>
    <row r="259" spans="1:18" ht="14.5">
      <c r="A259" s="52">
        <v>566068</v>
      </c>
      <c r="B259" s="1" t="s">
        <v>320</v>
      </c>
      <c r="C259" s="11">
        <v>4349697.99</v>
      </c>
      <c r="D259" s="11">
        <v>5758606.3200000003</v>
      </c>
      <c r="E259" s="41">
        <v>1408908.33</v>
      </c>
      <c r="F259" s="9">
        <f t="shared" si="6"/>
        <v>32.39</v>
      </c>
      <c r="G259" s="11">
        <v>24543503.669281136</v>
      </c>
      <c r="H259" s="11">
        <v>25181039.189814653</v>
      </c>
      <c r="I259" s="41">
        <v>637535.520533517</v>
      </c>
      <c r="J259" s="9">
        <f t="shared" si="7"/>
        <v>2.6</v>
      </c>
      <c r="K259" s="65"/>
      <c r="L259" s="65"/>
      <c r="M259" s="65"/>
      <c r="N259" s="65"/>
      <c r="O259" s="65"/>
      <c r="P259" s="65"/>
      <c r="Q259" s="65"/>
      <c r="R259" s="65"/>
    </row>
    <row r="260" spans="1:18" ht="14.5">
      <c r="A260" s="52">
        <v>566072</v>
      </c>
      <c r="B260" s="1" t="s">
        <v>321</v>
      </c>
      <c r="C260" s="11">
        <v>5283135.1899999995</v>
      </c>
      <c r="D260" s="11">
        <v>4817687.3</v>
      </c>
      <c r="E260" s="41">
        <v>-465447.88999999966</v>
      </c>
      <c r="F260" s="9">
        <f t="shared" si="6"/>
        <v>-8.81</v>
      </c>
      <c r="G260" s="11">
        <v>8081980.9925564807</v>
      </c>
      <c r="H260" s="11">
        <v>9435485.4524911493</v>
      </c>
      <c r="I260" s="41">
        <v>1353504.4599346686</v>
      </c>
      <c r="J260" s="9">
        <f t="shared" si="7"/>
        <v>16.75</v>
      </c>
      <c r="K260" s="65"/>
      <c r="L260" s="65"/>
      <c r="M260" s="65"/>
      <c r="N260" s="65"/>
      <c r="O260" s="65"/>
      <c r="P260" s="65"/>
      <c r="Q260" s="65"/>
      <c r="R260" s="65"/>
    </row>
    <row r="261" spans="1:18" ht="14.5">
      <c r="A261" s="52">
        <v>566076</v>
      </c>
      <c r="B261" s="1" t="s">
        <v>322</v>
      </c>
      <c r="C261" s="11">
        <v>37002157.289999999</v>
      </c>
      <c r="D261" s="11">
        <v>32121372.060000002</v>
      </c>
      <c r="E261" s="41">
        <v>-4880785.2299999967</v>
      </c>
      <c r="F261" s="9">
        <f t="shared" si="6"/>
        <v>-13.19</v>
      </c>
      <c r="G261" s="11">
        <v>81131130.744534865</v>
      </c>
      <c r="H261" s="11">
        <v>92419341.628206372</v>
      </c>
      <c r="I261" s="41">
        <v>11288210.883671507</v>
      </c>
      <c r="J261" s="9">
        <f t="shared" si="7"/>
        <v>13.91</v>
      </c>
      <c r="K261" s="65"/>
      <c r="L261" s="65"/>
      <c r="M261" s="65"/>
      <c r="N261" s="65"/>
      <c r="O261" s="65"/>
      <c r="P261" s="65"/>
      <c r="Q261" s="65"/>
      <c r="R261" s="65"/>
    </row>
    <row r="262" spans="1:18" ht="14.5">
      <c r="A262" s="52">
        <v>566080</v>
      </c>
      <c r="B262" s="1" t="s">
        <v>323</v>
      </c>
      <c r="C262" s="11">
        <v>1106467.1299999999</v>
      </c>
      <c r="D262" s="11">
        <v>1398460.75</v>
      </c>
      <c r="E262" s="41">
        <v>291993.62000000011</v>
      </c>
      <c r="F262" s="9">
        <f t="shared" si="6"/>
        <v>26.39</v>
      </c>
      <c r="G262" s="11">
        <v>11808847.023367945</v>
      </c>
      <c r="H262" s="11">
        <v>10780137.158788189</v>
      </c>
      <c r="I262" s="41">
        <v>-1028709.8645797558</v>
      </c>
      <c r="J262" s="9">
        <f t="shared" si="7"/>
        <v>-8.7100000000000009</v>
      </c>
      <c r="K262" s="65"/>
      <c r="L262" s="65"/>
      <c r="M262" s="65"/>
      <c r="N262" s="65"/>
      <c r="O262" s="65"/>
      <c r="P262" s="65"/>
      <c r="Q262" s="65"/>
      <c r="R262" s="65"/>
    </row>
    <row r="263" spans="1:18" ht="14.5">
      <c r="A263" s="52">
        <v>566084</v>
      </c>
      <c r="B263" s="1" t="s">
        <v>324</v>
      </c>
      <c r="C263" s="11">
        <v>21008666.940000001</v>
      </c>
      <c r="D263" s="11">
        <v>21214273.620000001</v>
      </c>
      <c r="E263" s="41">
        <v>205606.6799999997</v>
      </c>
      <c r="F263" s="9">
        <f t="shared" si="6"/>
        <v>0.98</v>
      </c>
      <c r="G263" s="11">
        <v>30521137.528357431</v>
      </c>
      <c r="H263" s="11">
        <v>33901538.293241359</v>
      </c>
      <c r="I263" s="41">
        <v>3380400.764883928</v>
      </c>
      <c r="J263" s="9">
        <f t="shared" si="7"/>
        <v>11.08</v>
      </c>
      <c r="K263" s="65"/>
      <c r="L263" s="65"/>
      <c r="M263" s="65"/>
      <c r="N263" s="65"/>
      <c r="O263" s="65"/>
      <c r="P263" s="65"/>
      <c r="Q263" s="65"/>
      <c r="R263" s="65"/>
    </row>
    <row r="264" spans="1:18" ht="14.5">
      <c r="A264" s="52">
        <v>566088</v>
      </c>
      <c r="B264" s="1" t="s">
        <v>325</v>
      </c>
      <c r="C264" s="11">
        <v>4689717.29</v>
      </c>
      <c r="D264" s="11">
        <v>4482511.34</v>
      </c>
      <c r="E264" s="41">
        <v>-207205.95000000019</v>
      </c>
      <c r="F264" s="9">
        <f t="shared" ref="F264:F327" si="8">IF(OR(D264=0,(C264)=0),"",ROUND((D264)/(C264)*100-100,2))</f>
        <v>-4.42</v>
      </c>
      <c r="G264" s="11">
        <v>7676696.2190831434</v>
      </c>
      <c r="H264" s="11">
        <v>9336601.4768060427</v>
      </c>
      <c r="I264" s="41">
        <v>1659905.2577228993</v>
      </c>
      <c r="J264" s="9">
        <f t="shared" ref="J264:J327" si="9">IF(OR(H264=0,(G264)=0),"",ROUND((H264)/(G264)*100-100,2))</f>
        <v>21.62</v>
      </c>
      <c r="K264" s="65"/>
      <c r="L264" s="65"/>
      <c r="M264" s="65"/>
      <c r="N264" s="65"/>
      <c r="O264" s="65"/>
      <c r="P264" s="65"/>
      <c r="Q264" s="65"/>
      <c r="R264" s="65"/>
    </row>
    <row r="265" spans="1:18" ht="14.5">
      <c r="A265" s="52">
        <v>566092</v>
      </c>
      <c r="B265" s="1" t="s">
        <v>326</v>
      </c>
      <c r="C265" s="11">
        <v>3699153.17</v>
      </c>
      <c r="D265" s="11">
        <v>4090761.06</v>
      </c>
      <c r="E265" s="41">
        <v>391607.89000000013</v>
      </c>
      <c r="F265" s="9">
        <f t="shared" si="8"/>
        <v>10.59</v>
      </c>
      <c r="G265" s="11">
        <v>11294653.693589495</v>
      </c>
      <c r="H265" s="11">
        <v>12095103.821668811</v>
      </c>
      <c r="I265" s="41">
        <v>800450.12807931565</v>
      </c>
      <c r="J265" s="9">
        <f t="shared" si="9"/>
        <v>7.09</v>
      </c>
      <c r="K265" s="65"/>
      <c r="L265" s="65"/>
      <c r="M265" s="65"/>
      <c r="N265" s="65"/>
      <c r="O265" s="65"/>
      <c r="P265" s="65"/>
      <c r="Q265" s="65"/>
      <c r="R265" s="65"/>
    </row>
    <row r="266" spans="1:18" ht="14.5">
      <c r="A266" s="52">
        <v>566096</v>
      </c>
      <c r="B266" s="1" t="s">
        <v>327</v>
      </c>
      <c r="C266" s="11">
        <v>1880856.06</v>
      </c>
      <c r="D266" s="11">
        <v>2070495.97</v>
      </c>
      <c r="E266" s="41">
        <v>189639.90999999992</v>
      </c>
      <c r="F266" s="9">
        <f t="shared" si="8"/>
        <v>10.08</v>
      </c>
      <c r="G266" s="11">
        <v>7907759.3490723325</v>
      </c>
      <c r="H266" s="11">
        <v>8545876.0439972077</v>
      </c>
      <c r="I266" s="41">
        <v>638116.69492487516</v>
      </c>
      <c r="J266" s="9">
        <f t="shared" si="9"/>
        <v>8.07</v>
      </c>
      <c r="K266" s="65"/>
      <c r="L266" s="65"/>
      <c r="M266" s="65"/>
      <c r="N266" s="65"/>
      <c r="O266" s="65"/>
      <c r="P266" s="65"/>
      <c r="Q266" s="65"/>
      <c r="R266" s="65"/>
    </row>
    <row r="267" spans="1:18" ht="14.5">
      <c r="A267" s="54">
        <v>566000</v>
      </c>
      <c r="B267" s="13" t="s">
        <v>328</v>
      </c>
      <c r="C267" s="45">
        <v>142193288.99999997</v>
      </c>
      <c r="D267" s="45">
        <v>135485364.36000001</v>
      </c>
      <c r="E267" s="41">
        <v>-6707924.6399999969</v>
      </c>
      <c r="F267" s="9">
        <f t="shared" si="8"/>
        <v>-4.72</v>
      </c>
      <c r="G267" s="45">
        <v>488171904.57826167</v>
      </c>
      <c r="H267" s="11">
        <v>531640055.29487348</v>
      </c>
      <c r="I267" s="41">
        <v>43468150.716611728</v>
      </c>
      <c r="J267" s="9">
        <f t="shared" si="9"/>
        <v>8.9</v>
      </c>
      <c r="K267" s="65"/>
      <c r="L267" s="65"/>
      <c r="M267" s="65"/>
      <c r="N267" s="65"/>
      <c r="O267" s="65"/>
      <c r="P267" s="65"/>
      <c r="Q267" s="65"/>
      <c r="R267" s="65"/>
    </row>
    <row r="268" spans="1:18" ht="14.5">
      <c r="A268" s="52">
        <v>570004</v>
      </c>
      <c r="B268" s="1" t="s">
        <v>329</v>
      </c>
      <c r="C268" s="11">
        <v>30053254.710000001</v>
      </c>
      <c r="D268" s="11">
        <v>38878510.539999999</v>
      </c>
      <c r="E268" s="41">
        <v>8825255.8299999982</v>
      </c>
      <c r="F268" s="9">
        <f t="shared" si="8"/>
        <v>29.37</v>
      </c>
      <c r="G268" s="11">
        <v>57266069.613751285</v>
      </c>
      <c r="H268" s="11">
        <v>50140583.319461063</v>
      </c>
      <c r="I268" s="41">
        <v>-7125486.2942902222</v>
      </c>
      <c r="J268" s="9">
        <f t="shared" si="9"/>
        <v>-12.44</v>
      </c>
      <c r="K268" s="65"/>
      <c r="L268" s="65"/>
      <c r="M268" s="65"/>
      <c r="N268" s="65"/>
      <c r="O268" s="65"/>
      <c r="P268" s="65"/>
      <c r="Q268" s="65"/>
      <c r="R268" s="65"/>
    </row>
    <row r="269" spans="1:18" ht="14.5">
      <c r="A269" s="52">
        <v>570008</v>
      </c>
      <c r="B269" s="1" t="s">
        <v>330</v>
      </c>
      <c r="C269" s="11">
        <v>20504070.57</v>
      </c>
      <c r="D269" s="11">
        <v>21104334.239999998</v>
      </c>
      <c r="E269" s="41">
        <v>600263.66999999806</v>
      </c>
      <c r="F269" s="9">
        <f t="shared" si="8"/>
        <v>2.93</v>
      </c>
      <c r="G269" s="11">
        <v>37094807.975555651</v>
      </c>
      <c r="H269" s="11">
        <v>40110936.29740411</v>
      </c>
      <c r="I269" s="41">
        <v>3016128.3218484595</v>
      </c>
      <c r="J269" s="9">
        <f t="shared" si="9"/>
        <v>8.1300000000000008</v>
      </c>
      <c r="K269" s="65"/>
      <c r="L269" s="65"/>
      <c r="M269" s="65"/>
      <c r="N269" s="65"/>
      <c r="O269" s="65"/>
      <c r="P269" s="65"/>
      <c r="Q269" s="65"/>
      <c r="R269" s="65"/>
    </row>
    <row r="270" spans="1:18" ht="14.5">
      <c r="A270" s="52">
        <v>570012</v>
      </c>
      <c r="B270" s="1" t="s">
        <v>331</v>
      </c>
      <c r="C270" s="11">
        <v>825278.84000000008</v>
      </c>
      <c r="D270" s="11">
        <v>2220027.5</v>
      </c>
      <c r="E270" s="41">
        <v>1394748.66</v>
      </c>
      <c r="F270" s="9">
        <f t="shared" si="8"/>
        <v>169</v>
      </c>
      <c r="G270" s="11">
        <v>8584585.1785716396</v>
      </c>
      <c r="H270" s="11">
        <v>6356386.631877102</v>
      </c>
      <c r="I270" s="41">
        <v>-2228198.5466945376</v>
      </c>
      <c r="J270" s="9">
        <f t="shared" si="9"/>
        <v>-25.96</v>
      </c>
      <c r="K270" s="65"/>
      <c r="L270" s="65"/>
      <c r="M270" s="65"/>
      <c r="N270" s="65"/>
      <c r="O270" s="65"/>
      <c r="P270" s="65"/>
      <c r="Q270" s="65"/>
      <c r="R270" s="65"/>
    </row>
    <row r="271" spans="1:18" ht="14.5">
      <c r="A271" s="52">
        <v>570016</v>
      </c>
      <c r="B271" s="1" t="s">
        <v>332</v>
      </c>
      <c r="C271" s="11">
        <v>4011021.09</v>
      </c>
      <c r="D271" s="11">
        <v>5102982.6899999995</v>
      </c>
      <c r="E271" s="41">
        <v>1091961.5999999996</v>
      </c>
      <c r="F271" s="9">
        <f t="shared" si="8"/>
        <v>27.22</v>
      </c>
      <c r="G271" s="11">
        <v>14766802.625387095</v>
      </c>
      <c r="H271" s="11">
        <v>15164077.709962802</v>
      </c>
      <c r="I271" s="41">
        <v>397275.08457570709</v>
      </c>
      <c r="J271" s="9">
        <f t="shared" si="9"/>
        <v>2.69</v>
      </c>
      <c r="K271" s="65"/>
      <c r="L271" s="65"/>
      <c r="M271" s="65"/>
      <c r="N271" s="65"/>
      <c r="O271" s="65"/>
      <c r="P271" s="65"/>
      <c r="Q271" s="65"/>
      <c r="R271" s="65"/>
    </row>
    <row r="272" spans="1:18" ht="14.5">
      <c r="A272" s="52">
        <v>570020</v>
      </c>
      <c r="B272" s="1" t="s">
        <v>333</v>
      </c>
      <c r="C272" s="11">
        <v>7601494.4699999997</v>
      </c>
      <c r="D272" s="11">
        <v>9120756.3300000001</v>
      </c>
      <c r="E272" s="41">
        <v>1519261.8600000003</v>
      </c>
      <c r="F272" s="9">
        <f t="shared" si="8"/>
        <v>19.989999999999998</v>
      </c>
      <c r="G272" s="11">
        <v>19195118.628257524</v>
      </c>
      <c r="H272" s="11">
        <v>19745717.843441289</v>
      </c>
      <c r="I272" s="41">
        <v>550599.2151837647</v>
      </c>
      <c r="J272" s="9">
        <f t="shared" si="9"/>
        <v>2.87</v>
      </c>
      <c r="K272" s="65"/>
      <c r="L272" s="65"/>
      <c r="M272" s="65"/>
      <c r="N272" s="65"/>
      <c r="O272" s="65"/>
      <c r="P272" s="65"/>
      <c r="Q272" s="65"/>
      <c r="R272" s="65"/>
    </row>
    <row r="273" spans="1:18" ht="14.5">
      <c r="A273" s="52">
        <v>570024</v>
      </c>
      <c r="B273" s="1" t="s">
        <v>334</v>
      </c>
      <c r="C273" s="11">
        <v>1228058.8799999999</v>
      </c>
      <c r="D273" s="11">
        <v>1393962.54</v>
      </c>
      <c r="E273" s="41">
        <v>165903.66000000015</v>
      </c>
      <c r="F273" s="9">
        <f t="shared" si="8"/>
        <v>13.51</v>
      </c>
      <c r="G273" s="11">
        <v>11277683.962805141</v>
      </c>
      <c r="H273" s="11">
        <v>12413899.499242047</v>
      </c>
      <c r="I273" s="41">
        <v>1136215.5364369061</v>
      </c>
      <c r="J273" s="9">
        <f t="shared" si="9"/>
        <v>10.07</v>
      </c>
      <c r="K273" s="65"/>
      <c r="L273" s="65"/>
      <c r="M273" s="65"/>
      <c r="N273" s="65"/>
      <c r="O273" s="65"/>
      <c r="P273" s="65"/>
      <c r="Q273" s="65"/>
      <c r="R273" s="65"/>
    </row>
    <row r="274" spans="1:18" ht="14.5">
      <c r="A274" s="52">
        <v>570028</v>
      </c>
      <c r="B274" s="1" t="s">
        <v>335</v>
      </c>
      <c r="C274" s="11">
        <v>2620981.06</v>
      </c>
      <c r="D274" s="11">
        <v>2968693.89</v>
      </c>
      <c r="E274" s="41">
        <v>347712.83000000007</v>
      </c>
      <c r="F274" s="9">
        <f t="shared" si="8"/>
        <v>13.27</v>
      </c>
      <c r="G274" s="11">
        <v>41984639.370880827</v>
      </c>
      <c r="H274" s="11">
        <v>50200532.59794759</v>
      </c>
      <c r="I274" s="41">
        <v>8215893.2270667627</v>
      </c>
      <c r="J274" s="9">
        <f t="shared" si="9"/>
        <v>19.57</v>
      </c>
      <c r="K274" s="65"/>
      <c r="L274" s="65"/>
      <c r="M274" s="65"/>
      <c r="N274" s="65"/>
      <c r="O274" s="65"/>
      <c r="P274" s="65"/>
      <c r="Q274" s="65"/>
      <c r="R274" s="65"/>
    </row>
    <row r="275" spans="1:18" ht="14.5">
      <c r="A275" s="52">
        <v>570032</v>
      </c>
      <c r="B275" s="1" t="s">
        <v>336</v>
      </c>
      <c r="C275" s="11">
        <v>2630085.19</v>
      </c>
      <c r="D275" s="11">
        <v>4017532.23</v>
      </c>
      <c r="E275" s="41">
        <v>1387447.04</v>
      </c>
      <c r="F275" s="9">
        <f t="shared" si="8"/>
        <v>52.75</v>
      </c>
      <c r="G275" s="11">
        <v>11790737.623597123</v>
      </c>
      <c r="H275" s="11">
        <v>11816731.417223757</v>
      </c>
      <c r="I275" s="41">
        <v>25993.793626634404</v>
      </c>
      <c r="J275" s="9">
        <f t="shared" si="9"/>
        <v>0.22</v>
      </c>
      <c r="K275" s="65"/>
      <c r="L275" s="65"/>
      <c r="M275" s="65"/>
      <c r="N275" s="65"/>
      <c r="O275" s="65"/>
      <c r="P275" s="65"/>
      <c r="Q275" s="65"/>
      <c r="R275" s="65"/>
    </row>
    <row r="276" spans="1:18" ht="14.5">
      <c r="A276" s="52">
        <v>570036</v>
      </c>
      <c r="B276" s="1" t="s">
        <v>337</v>
      </c>
      <c r="C276" s="11">
        <v>3798314.94</v>
      </c>
      <c r="D276" s="11">
        <v>3459706.9299999997</v>
      </c>
      <c r="E276" s="41">
        <v>-338608.01000000024</v>
      </c>
      <c r="F276" s="9">
        <f t="shared" si="8"/>
        <v>-8.91</v>
      </c>
      <c r="G276" s="11">
        <v>15012566.822629284</v>
      </c>
      <c r="H276" s="11">
        <v>16818059.710159004</v>
      </c>
      <c r="I276" s="41">
        <v>1805492.8875297196</v>
      </c>
      <c r="J276" s="9">
        <f t="shared" si="9"/>
        <v>12.03</v>
      </c>
      <c r="K276" s="65"/>
      <c r="L276" s="65"/>
      <c r="M276" s="65"/>
      <c r="N276" s="65"/>
      <c r="O276" s="65"/>
      <c r="P276" s="65"/>
      <c r="Q276" s="65"/>
      <c r="R276" s="65"/>
    </row>
    <row r="277" spans="1:18" ht="14.5">
      <c r="A277" s="52">
        <v>570040</v>
      </c>
      <c r="B277" s="1" t="s">
        <v>338</v>
      </c>
      <c r="C277" s="11">
        <v>1569239.27</v>
      </c>
      <c r="D277" s="11">
        <v>2676273.2599999998</v>
      </c>
      <c r="E277" s="41">
        <v>1107033.9899999998</v>
      </c>
      <c r="F277" s="9">
        <f t="shared" si="8"/>
        <v>70.55</v>
      </c>
      <c r="G277" s="11">
        <v>17381318.900743414</v>
      </c>
      <c r="H277" s="11">
        <v>15722454.313520133</v>
      </c>
      <c r="I277" s="41">
        <v>-1658864.5872232802</v>
      </c>
      <c r="J277" s="9">
        <f t="shared" si="9"/>
        <v>-9.5399999999999991</v>
      </c>
      <c r="K277" s="65"/>
      <c r="L277" s="65"/>
      <c r="M277" s="65"/>
      <c r="N277" s="65"/>
      <c r="O277" s="65"/>
      <c r="P277" s="65"/>
      <c r="Q277" s="65"/>
      <c r="R277" s="65"/>
    </row>
    <row r="278" spans="1:18" ht="14.5">
      <c r="A278" s="52">
        <v>570044</v>
      </c>
      <c r="B278" s="1" t="s">
        <v>339</v>
      </c>
      <c r="C278" s="11">
        <v>2551562.3200000003</v>
      </c>
      <c r="D278" s="11">
        <v>2260169.14</v>
      </c>
      <c r="E278" s="41">
        <v>-291393.18000000017</v>
      </c>
      <c r="F278" s="9">
        <f t="shared" si="8"/>
        <v>-11.42</v>
      </c>
      <c r="G278" s="11">
        <v>23347634.888955928</v>
      </c>
      <c r="H278" s="11">
        <v>27254127.906665798</v>
      </c>
      <c r="I278" s="41">
        <v>3906493.0177098699</v>
      </c>
      <c r="J278" s="9">
        <f t="shared" si="9"/>
        <v>16.73</v>
      </c>
      <c r="K278" s="65"/>
      <c r="L278" s="65"/>
      <c r="M278" s="65"/>
      <c r="N278" s="65"/>
      <c r="O278" s="65"/>
      <c r="P278" s="65"/>
      <c r="Q278" s="65"/>
      <c r="R278" s="65"/>
    </row>
    <row r="279" spans="1:18" ht="14.5">
      <c r="A279" s="52">
        <v>570048</v>
      </c>
      <c r="B279" s="1" t="s">
        <v>340</v>
      </c>
      <c r="C279" s="11">
        <v>4601619.21</v>
      </c>
      <c r="D279" s="11">
        <v>4287695.43</v>
      </c>
      <c r="E279" s="41">
        <v>-313923.78000000026</v>
      </c>
      <c r="F279" s="9">
        <f t="shared" si="8"/>
        <v>-6.82</v>
      </c>
      <c r="G279" s="11">
        <v>10854784.302472072</v>
      </c>
      <c r="H279" s="11">
        <v>12617163.769037591</v>
      </c>
      <c r="I279" s="41">
        <v>1762379.4665655196</v>
      </c>
      <c r="J279" s="9">
        <f t="shared" si="9"/>
        <v>16.239999999999998</v>
      </c>
      <c r="K279" s="65"/>
      <c r="L279" s="65"/>
      <c r="M279" s="65"/>
      <c r="N279" s="65"/>
      <c r="O279" s="65"/>
      <c r="P279" s="65"/>
      <c r="Q279" s="65"/>
      <c r="R279" s="65"/>
    </row>
    <row r="280" spans="1:18" ht="14.5">
      <c r="A280" s="52">
        <v>570052</v>
      </c>
      <c r="B280" s="1" t="s">
        <v>341</v>
      </c>
      <c r="C280" s="11">
        <v>9079540.2799999993</v>
      </c>
      <c r="D280" s="11">
        <v>10981955.629999999</v>
      </c>
      <c r="E280" s="41">
        <v>1902415.3499999996</v>
      </c>
      <c r="F280" s="9">
        <f t="shared" si="8"/>
        <v>20.95</v>
      </c>
      <c r="G280" s="11">
        <v>44469683.944615208</v>
      </c>
      <c r="H280" s="11">
        <v>46689643.662703149</v>
      </c>
      <c r="I280" s="41">
        <v>2219959.7180879414</v>
      </c>
      <c r="J280" s="9">
        <f t="shared" si="9"/>
        <v>4.99</v>
      </c>
      <c r="K280" s="65"/>
      <c r="L280" s="65"/>
      <c r="M280" s="65"/>
      <c r="N280" s="65"/>
      <c r="O280" s="65"/>
      <c r="P280" s="65"/>
      <c r="Q280" s="65"/>
      <c r="R280" s="65"/>
    </row>
    <row r="281" spans="1:18" ht="14.5">
      <c r="A281" s="54">
        <v>570000</v>
      </c>
      <c r="B281" s="13" t="s">
        <v>342</v>
      </c>
      <c r="C281" s="11">
        <v>91074520.829999998</v>
      </c>
      <c r="D281" s="45">
        <v>108472600.35000002</v>
      </c>
      <c r="E281" s="41">
        <v>17398079.519999996</v>
      </c>
      <c r="F281" s="9">
        <f t="shared" si="8"/>
        <v>19.100000000000001</v>
      </c>
      <c r="G281" s="11">
        <v>313026433.83822215</v>
      </c>
      <c r="H281" s="11">
        <v>325050314.67864543</v>
      </c>
      <c r="I281" s="41">
        <v>12023880.840423245</v>
      </c>
      <c r="J281" s="9">
        <f t="shared" si="9"/>
        <v>3.84</v>
      </c>
      <c r="K281" s="65"/>
      <c r="L281" s="65"/>
      <c r="M281" s="65"/>
      <c r="N281" s="65"/>
      <c r="O281" s="65"/>
      <c r="P281" s="65"/>
      <c r="Q281" s="65"/>
      <c r="R281" s="65"/>
    </row>
    <row r="282" spans="1:18" ht="14.5">
      <c r="A282" s="54"/>
      <c r="B282" s="13" t="s">
        <v>343</v>
      </c>
      <c r="C282" s="11">
        <v>826004097.96000004</v>
      </c>
      <c r="D282" s="45">
        <v>887056871.49999976</v>
      </c>
      <c r="E282" s="41">
        <v>61052773.539999969</v>
      </c>
      <c r="F282" s="9">
        <f t="shared" si="8"/>
        <v>7.39</v>
      </c>
      <c r="G282" s="11">
        <v>2107032541.9344211</v>
      </c>
      <c r="H282" s="11">
        <v>2181231162.327599</v>
      </c>
      <c r="I282" s="41">
        <v>74198620.393178567</v>
      </c>
      <c r="J282" s="9">
        <f t="shared" si="9"/>
        <v>3.52</v>
      </c>
      <c r="K282" s="65"/>
      <c r="L282" s="65"/>
      <c r="M282" s="65"/>
      <c r="N282" s="65"/>
      <c r="O282" s="65"/>
      <c r="P282" s="65"/>
      <c r="Q282" s="65"/>
      <c r="R282" s="65"/>
    </row>
    <row r="283" spans="1:18" ht="14.5">
      <c r="A283" s="52">
        <v>754004</v>
      </c>
      <c r="B283" s="1" t="s">
        <v>344</v>
      </c>
      <c r="C283" s="11">
        <v>1099965.99</v>
      </c>
      <c r="D283" s="11">
        <v>1238029.8500000001</v>
      </c>
      <c r="E283" s="41">
        <v>138063.8600000001</v>
      </c>
      <c r="F283" s="9">
        <f t="shared" si="8"/>
        <v>12.55</v>
      </c>
      <c r="G283" s="11">
        <v>15170050.333453236</v>
      </c>
      <c r="H283" s="11">
        <v>14214935.211066205</v>
      </c>
      <c r="I283" s="41">
        <v>-955115.12238703109</v>
      </c>
      <c r="J283" s="9">
        <f t="shared" si="9"/>
        <v>-6.3</v>
      </c>
      <c r="K283" s="65"/>
      <c r="L283" s="65"/>
      <c r="M283" s="65"/>
      <c r="N283" s="65"/>
      <c r="O283" s="65"/>
      <c r="P283" s="65"/>
      <c r="Q283" s="65"/>
      <c r="R283" s="65"/>
    </row>
    <row r="284" spans="1:18" ht="14.5">
      <c r="A284" s="52">
        <v>754008</v>
      </c>
      <c r="B284" s="1" t="s">
        <v>345</v>
      </c>
      <c r="C284" s="11">
        <v>8382426.3200000003</v>
      </c>
      <c r="D284" s="11">
        <v>8135851.7999999998</v>
      </c>
      <c r="E284" s="41">
        <v>-246574.52000000048</v>
      </c>
      <c r="F284" s="9">
        <f t="shared" si="8"/>
        <v>-2.94</v>
      </c>
      <c r="G284" s="11">
        <v>149683907.16442305</v>
      </c>
      <c r="H284" s="11">
        <v>174936428.5824343</v>
      </c>
      <c r="I284" s="41">
        <v>25252521.418011248</v>
      </c>
      <c r="J284" s="9">
        <f t="shared" si="9"/>
        <v>16.87</v>
      </c>
      <c r="K284" s="65"/>
      <c r="L284" s="65"/>
      <c r="M284" s="65"/>
      <c r="N284" s="65"/>
      <c r="O284" s="65"/>
      <c r="P284" s="65"/>
      <c r="Q284" s="65"/>
      <c r="R284" s="65"/>
    </row>
    <row r="285" spans="1:18" ht="14.5">
      <c r="A285" s="52">
        <v>754012</v>
      </c>
      <c r="B285" s="1" t="s">
        <v>346</v>
      </c>
      <c r="C285" s="11">
        <v>1770690.8</v>
      </c>
      <c r="D285" s="11">
        <v>1998674.54</v>
      </c>
      <c r="E285" s="41">
        <v>227983.74</v>
      </c>
      <c r="F285" s="9">
        <f t="shared" si="8"/>
        <v>12.88</v>
      </c>
      <c r="G285" s="11">
        <v>44831242.641846523</v>
      </c>
      <c r="H285" s="11">
        <v>46255998.510956988</v>
      </c>
      <c r="I285" s="41">
        <v>1424755.869110465</v>
      </c>
      <c r="J285" s="9">
        <f t="shared" si="9"/>
        <v>3.18</v>
      </c>
      <c r="K285" s="65"/>
      <c r="L285" s="65"/>
      <c r="M285" s="65"/>
      <c r="N285" s="65"/>
      <c r="O285" s="65"/>
      <c r="P285" s="65"/>
      <c r="Q285" s="65"/>
      <c r="R285" s="65"/>
    </row>
    <row r="286" spans="1:18" ht="14.5">
      <c r="A286" s="52">
        <v>754016</v>
      </c>
      <c r="B286" s="1" t="s">
        <v>347</v>
      </c>
      <c r="C286" s="11">
        <v>2522652.44</v>
      </c>
      <c r="D286" s="11">
        <v>2874181.1</v>
      </c>
      <c r="E286" s="41">
        <v>351528.66000000015</v>
      </c>
      <c r="F286" s="9">
        <f t="shared" si="8"/>
        <v>13.93</v>
      </c>
      <c r="G286" s="11">
        <v>35604302.959976494</v>
      </c>
      <c r="H286" s="11">
        <v>54563979.648588993</v>
      </c>
      <c r="I286" s="41">
        <v>18959676.688612498</v>
      </c>
      <c r="J286" s="9">
        <f t="shared" si="9"/>
        <v>53.25</v>
      </c>
      <c r="K286" s="65"/>
      <c r="L286" s="65"/>
      <c r="M286" s="65"/>
      <c r="N286" s="65"/>
      <c r="O286" s="65"/>
      <c r="P286" s="65"/>
      <c r="Q286" s="65"/>
      <c r="R286" s="65"/>
    </row>
    <row r="287" spans="1:18" ht="14.5">
      <c r="A287" s="52">
        <v>754020</v>
      </c>
      <c r="B287" s="1" t="s">
        <v>348</v>
      </c>
      <c r="C287" s="11">
        <v>1597951.34</v>
      </c>
      <c r="D287" s="11">
        <v>1829239.65</v>
      </c>
      <c r="E287" s="41">
        <v>231288.30999999982</v>
      </c>
      <c r="F287" s="9">
        <f t="shared" si="8"/>
        <v>14.47</v>
      </c>
      <c r="G287" s="11">
        <v>22798786.838452</v>
      </c>
      <c r="H287" s="11">
        <v>27208917.342147134</v>
      </c>
      <c r="I287" s="41">
        <v>4410130.5036951341</v>
      </c>
      <c r="J287" s="9">
        <f t="shared" si="9"/>
        <v>19.34</v>
      </c>
      <c r="K287" s="65"/>
      <c r="L287" s="65"/>
      <c r="M287" s="65"/>
      <c r="N287" s="65"/>
      <c r="O287" s="65"/>
      <c r="P287" s="65"/>
      <c r="Q287" s="65"/>
      <c r="R287" s="65"/>
    </row>
    <row r="288" spans="1:18" ht="14.5">
      <c r="A288" s="52">
        <v>754024</v>
      </c>
      <c r="B288" s="1" t="s">
        <v>349</v>
      </c>
      <c r="C288" s="11">
        <v>948566.22</v>
      </c>
      <c r="D288" s="11">
        <v>1051896.7</v>
      </c>
      <c r="E288" s="41">
        <v>103330.47999999998</v>
      </c>
      <c r="F288" s="9">
        <f t="shared" si="8"/>
        <v>10.89</v>
      </c>
      <c r="G288" s="11">
        <v>9726299.9240942951</v>
      </c>
      <c r="H288" s="11">
        <v>10194144.708091907</v>
      </c>
      <c r="I288" s="41">
        <v>467844.78399761207</v>
      </c>
      <c r="J288" s="9">
        <f t="shared" si="9"/>
        <v>4.8099999999999996</v>
      </c>
      <c r="K288" s="65"/>
      <c r="L288" s="65"/>
      <c r="M288" s="65"/>
      <c r="N288" s="65"/>
      <c r="O288" s="65"/>
      <c r="P288" s="65"/>
      <c r="Q288" s="65"/>
      <c r="R288" s="65"/>
    </row>
    <row r="289" spans="1:18" ht="14.5">
      <c r="A289" s="52">
        <v>754028</v>
      </c>
      <c r="B289" s="1" t="s">
        <v>350</v>
      </c>
      <c r="C289" s="11">
        <v>3886960.3</v>
      </c>
      <c r="D289" s="11">
        <v>4362729.47</v>
      </c>
      <c r="E289" s="41">
        <v>475769.16999999993</v>
      </c>
      <c r="F289" s="9">
        <f t="shared" si="8"/>
        <v>12.24</v>
      </c>
      <c r="G289" s="11">
        <v>87141703.24377872</v>
      </c>
      <c r="H289" s="11">
        <v>77473792.698455125</v>
      </c>
      <c r="I289" s="41">
        <v>-9667910.5453235954</v>
      </c>
      <c r="J289" s="9">
        <f t="shared" si="9"/>
        <v>-11.09</v>
      </c>
      <c r="K289" s="65"/>
      <c r="L289" s="65"/>
      <c r="M289" s="65"/>
      <c r="N289" s="65"/>
      <c r="O289" s="65"/>
      <c r="P289" s="65"/>
      <c r="Q289" s="65"/>
      <c r="R289" s="65"/>
    </row>
    <row r="290" spans="1:18" ht="14.5">
      <c r="A290" s="52">
        <v>754032</v>
      </c>
      <c r="B290" s="1" t="s">
        <v>351</v>
      </c>
      <c r="C290" s="11">
        <v>2799044.27</v>
      </c>
      <c r="D290" s="11">
        <v>3167552.4</v>
      </c>
      <c r="E290" s="41">
        <v>368508.12999999989</v>
      </c>
      <c r="F290" s="9">
        <f t="shared" si="8"/>
        <v>13.17</v>
      </c>
      <c r="G290" s="11">
        <v>41732301.743955657</v>
      </c>
      <c r="H290" s="11">
        <v>46369802.8838422</v>
      </c>
      <c r="I290" s="41">
        <v>4637501.1398865432</v>
      </c>
      <c r="J290" s="9">
        <f t="shared" si="9"/>
        <v>11.11</v>
      </c>
      <c r="K290" s="65"/>
      <c r="L290" s="65"/>
      <c r="M290" s="65"/>
      <c r="N290" s="65"/>
      <c r="O290" s="65"/>
      <c r="P290" s="65"/>
      <c r="Q290" s="65"/>
      <c r="R290" s="65"/>
    </row>
    <row r="291" spans="1:18" ht="14.5">
      <c r="A291" s="52">
        <v>754036</v>
      </c>
      <c r="B291" s="1" t="s">
        <v>352</v>
      </c>
      <c r="C291" s="11">
        <v>2293803.88</v>
      </c>
      <c r="D291" s="11">
        <v>2558867.88</v>
      </c>
      <c r="E291" s="41">
        <v>265064</v>
      </c>
      <c r="F291" s="9">
        <f t="shared" si="8"/>
        <v>11.56</v>
      </c>
      <c r="G291" s="11">
        <v>33891605.629555993</v>
      </c>
      <c r="H291" s="11">
        <v>36748411.10723938</v>
      </c>
      <c r="I291" s="41">
        <v>2856805.4776833877</v>
      </c>
      <c r="J291" s="9">
        <f t="shared" si="9"/>
        <v>8.43</v>
      </c>
      <c r="K291" s="65"/>
      <c r="L291" s="65"/>
      <c r="M291" s="65"/>
      <c r="N291" s="65"/>
      <c r="O291" s="65"/>
      <c r="P291" s="65"/>
      <c r="Q291" s="65"/>
      <c r="R291" s="65"/>
    </row>
    <row r="292" spans="1:18" ht="14.5">
      <c r="A292" s="52">
        <v>754040</v>
      </c>
      <c r="B292" s="1" t="s">
        <v>353</v>
      </c>
      <c r="C292" s="11">
        <v>1752156.3</v>
      </c>
      <c r="D292" s="11">
        <v>1970543.1300000001</v>
      </c>
      <c r="E292" s="41">
        <v>218386.83000000007</v>
      </c>
      <c r="F292" s="9">
        <f t="shared" si="8"/>
        <v>12.46</v>
      </c>
      <c r="G292" s="11">
        <v>31494770.281917829</v>
      </c>
      <c r="H292" s="11">
        <v>37293990.434129275</v>
      </c>
      <c r="I292" s="41">
        <v>5799220.1522114463</v>
      </c>
      <c r="J292" s="9">
        <f t="shared" si="9"/>
        <v>18.41</v>
      </c>
      <c r="K292" s="65"/>
      <c r="L292" s="65"/>
      <c r="M292" s="65"/>
      <c r="N292" s="65"/>
      <c r="O292" s="65"/>
      <c r="P292" s="65"/>
      <c r="Q292" s="65"/>
      <c r="R292" s="65"/>
    </row>
    <row r="293" spans="1:18" ht="14.5">
      <c r="A293" s="52">
        <v>754044</v>
      </c>
      <c r="B293" s="1" t="s">
        <v>354</v>
      </c>
      <c r="C293" s="11">
        <v>2288188.87</v>
      </c>
      <c r="D293" s="11">
        <v>2558553.4500000002</v>
      </c>
      <c r="E293" s="41">
        <v>270364.58000000007</v>
      </c>
      <c r="F293" s="9">
        <f t="shared" si="8"/>
        <v>11.82</v>
      </c>
      <c r="G293" s="11">
        <v>81430549.236453936</v>
      </c>
      <c r="H293" s="11">
        <v>95532216.866632953</v>
      </c>
      <c r="I293" s="41">
        <v>14101667.630179018</v>
      </c>
      <c r="J293" s="9">
        <f t="shared" si="9"/>
        <v>17.32</v>
      </c>
      <c r="K293" s="65"/>
      <c r="L293" s="65"/>
      <c r="M293" s="65"/>
      <c r="N293" s="65"/>
      <c r="O293" s="65"/>
      <c r="P293" s="65"/>
      <c r="Q293" s="65"/>
      <c r="R293" s="65"/>
    </row>
    <row r="294" spans="1:18" ht="14.5">
      <c r="A294" s="52">
        <v>754048</v>
      </c>
      <c r="B294" s="1" t="s">
        <v>355</v>
      </c>
      <c r="C294" s="11">
        <v>4559442.83</v>
      </c>
      <c r="D294" s="11">
        <v>2281829.46</v>
      </c>
      <c r="E294" s="41">
        <v>-2277613.37</v>
      </c>
      <c r="F294" s="9">
        <f t="shared" si="8"/>
        <v>-49.95</v>
      </c>
      <c r="G294" s="11">
        <v>23789184.513741009</v>
      </c>
      <c r="H294" s="11">
        <v>28768609.8968645</v>
      </c>
      <c r="I294" s="41">
        <v>4979425.383123491</v>
      </c>
      <c r="J294" s="9">
        <f t="shared" si="9"/>
        <v>20.93</v>
      </c>
      <c r="K294" s="65"/>
      <c r="L294" s="65"/>
      <c r="M294" s="65"/>
      <c r="N294" s="65"/>
      <c r="O294" s="65"/>
      <c r="P294" s="65"/>
      <c r="Q294" s="65"/>
      <c r="R294" s="65"/>
    </row>
    <row r="295" spans="1:18" ht="14.5">
      <c r="A295" s="52">
        <v>754052</v>
      </c>
      <c r="B295" s="1" t="s">
        <v>356</v>
      </c>
      <c r="C295" s="11">
        <v>1029201.59</v>
      </c>
      <c r="D295" s="11">
        <v>1130689.5</v>
      </c>
      <c r="E295" s="41">
        <v>101487.91000000003</v>
      </c>
      <c r="F295" s="9">
        <f t="shared" si="8"/>
        <v>9.86</v>
      </c>
      <c r="G295" s="11">
        <v>13818135.363597125</v>
      </c>
      <c r="H295" s="11">
        <v>14625294.679011142</v>
      </c>
      <c r="I295" s="41">
        <v>807159.31541401707</v>
      </c>
      <c r="J295" s="9">
        <f t="shared" si="9"/>
        <v>5.84</v>
      </c>
      <c r="K295" s="65"/>
      <c r="L295" s="65"/>
      <c r="M295" s="65"/>
      <c r="N295" s="65"/>
      <c r="O295" s="65"/>
      <c r="P295" s="65"/>
      <c r="Q295" s="65"/>
      <c r="R295" s="65"/>
    </row>
    <row r="296" spans="1:18" ht="14.5">
      <c r="A296" s="54">
        <v>754000</v>
      </c>
      <c r="B296" s="13" t="s">
        <v>357</v>
      </c>
      <c r="C296" s="11">
        <v>34931051.150000006</v>
      </c>
      <c r="D296" s="45">
        <v>35158638.929999992</v>
      </c>
      <c r="E296" s="41">
        <v>227587.77999999921</v>
      </c>
      <c r="F296" s="9">
        <f t="shared" si="8"/>
        <v>0.65</v>
      </c>
      <c r="G296" s="11">
        <v>591112839.87524593</v>
      </c>
      <c r="H296" s="11">
        <v>664186522.56946015</v>
      </c>
      <c r="I296" s="41">
        <v>73073682.694214225</v>
      </c>
      <c r="J296" s="9">
        <f t="shared" si="9"/>
        <v>12.36</v>
      </c>
      <c r="K296" s="65"/>
      <c r="L296" s="65"/>
      <c r="M296" s="65"/>
      <c r="N296" s="65"/>
      <c r="O296" s="65"/>
      <c r="P296" s="65"/>
      <c r="Q296" s="65"/>
      <c r="R296" s="65"/>
    </row>
    <row r="297" spans="1:18" ht="14.5">
      <c r="A297" s="52">
        <v>758004</v>
      </c>
      <c r="B297" s="1" t="s">
        <v>358</v>
      </c>
      <c r="C297" s="11">
        <v>14246297.620000001</v>
      </c>
      <c r="D297" s="11">
        <v>15731087.619999999</v>
      </c>
      <c r="E297" s="41">
        <v>1484789.9999999981</v>
      </c>
      <c r="F297" s="9">
        <f t="shared" si="8"/>
        <v>10.42</v>
      </c>
      <c r="G297" s="11">
        <v>51490656.400273629</v>
      </c>
      <c r="H297" s="11">
        <v>54136706.092963591</v>
      </c>
      <c r="I297" s="41">
        <v>2646049.6926899627</v>
      </c>
      <c r="J297" s="9">
        <f t="shared" si="9"/>
        <v>5.14</v>
      </c>
      <c r="K297" s="65"/>
      <c r="L297" s="65"/>
      <c r="M297" s="65"/>
      <c r="N297" s="65"/>
      <c r="O297" s="65"/>
      <c r="P297" s="65"/>
      <c r="Q297" s="65"/>
      <c r="R297" s="65"/>
    </row>
    <row r="298" spans="1:18" ht="14.5">
      <c r="A298" s="52">
        <v>758008</v>
      </c>
      <c r="B298" s="1" t="s">
        <v>359</v>
      </c>
      <c r="C298" s="11">
        <v>6425608.7599999998</v>
      </c>
      <c r="D298" s="11">
        <v>5152734.6500000004</v>
      </c>
      <c r="E298" s="41">
        <v>-1272874.1099999994</v>
      </c>
      <c r="F298" s="9">
        <f t="shared" si="8"/>
        <v>-19.809999999999999</v>
      </c>
      <c r="G298" s="11">
        <v>19600265.978348773</v>
      </c>
      <c r="H298" s="11">
        <v>23217891.126760855</v>
      </c>
      <c r="I298" s="41">
        <v>3617625.1484120823</v>
      </c>
      <c r="J298" s="9">
        <f t="shared" si="9"/>
        <v>18.46</v>
      </c>
      <c r="K298" s="65"/>
      <c r="L298" s="65"/>
      <c r="M298" s="65"/>
      <c r="N298" s="65"/>
      <c r="O298" s="65"/>
      <c r="P298" s="65"/>
      <c r="Q298" s="65"/>
      <c r="R298" s="65"/>
    </row>
    <row r="299" spans="1:18" ht="14.5">
      <c r="A299" s="52">
        <v>758012</v>
      </c>
      <c r="B299" s="1" t="s">
        <v>360</v>
      </c>
      <c r="C299" s="11">
        <v>31863899.27</v>
      </c>
      <c r="D299" s="11">
        <v>35576261.019999996</v>
      </c>
      <c r="E299" s="41">
        <v>3712361.7499999963</v>
      </c>
      <c r="F299" s="9">
        <f t="shared" si="8"/>
        <v>11.65</v>
      </c>
      <c r="G299" s="11">
        <v>86512341.359128162</v>
      </c>
      <c r="H299" s="11">
        <v>88245298.34315753</v>
      </c>
      <c r="I299" s="41">
        <v>1732956.9840293676</v>
      </c>
      <c r="J299" s="9">
        <f t="shared" si="9"/>
        <v>2</v>
      </c>
      <c r="K299" s="65"/>
      <c r="L299" s="65"/>
      <c r="M299" s="65"/>
      <c r="N299" s="65"/>
      <c r="O299" s="65"/>
      <c r="P299" s="65"/>
      <c r="Q299" s="65"/>
      <c r="R299" s="65"/>
    </row>
    <row r="300" spans="1:18" ht="14.5">
      <c r="A300" s="52">
        <v>758016</v>
      </c>
      <c r="B300" s="1" t="s">
        <v>361</v>
      </c>
      <c r="C300" s="11">
        <v>4104258.12</v>
      </c>
      <c r="D300" s="11">
        <v>4111499.5</v>
      </c>
      <c r="E300" s="41">
        <v>7241.3799999998882</v>
      </c>
      <c r="F300" s="9">
        <f t="shared" si="8"/>
        <v>0.18</v>
      </c>
      <c r="G300" s="11">
        <v>20441421.707416039</v>
      </c>
      <c r="H300" s="11">
        <v>22018014.23822299</v>
      </c>
      <c r="I300" s="41">
        <v>1576592.5308069512</v>
      </c>
      <c r="J300" s="9">
        <f t="shared" si="9"/>
        <v>7.71</v>
      </c>
      <c r="K300" s="65"/>
      <c r="L300" s="65"/>
      <c r="M300" s="65"/>
      <c r="N300" s="65"/>
      <c r="O300" s="65"/>
      <c r="P300" s="65"/>
      <c r="Q300" s="65"/>
      <c r="R300" s="65"/>
    </row>
    <row r="301" spans="1:18" ht="14.5">
      <c r="A301" s="52">
        <v>758020</v>
      </c>
      <c r="B301" s="1" t="s">
        <v>362</v>
      </c>
      <c r="C301" s="11">
        <v>1177626.83</v>
      </c>
      <c r="D301" s="11">
        <v>1312235.8599999999</v>
      </c>
      <c r="E301" s="41">
        <v>134609.0299999998</v>
      </c>
      <c r="F301" s="9">
        <f t="shared" si="8"/>
        <v>11.43</v>
      </c>
      <c r="G301" s="11">
        <v>22642269.649954755</v>
      </c>
      <c r="H301" s="11">
        <v>22138184.625084504</v>
      </c>
      <c r="I301" s="41">
        <v>-504085.02487025037</v>
      </c>
      <c r="J301" s="9">
        <f t="shared" si="9"/>
        <v>-2.23</v>
      </c>
      <c r="K301" s="65"/>
      <c r="L301" s="65"/>
      <c r="M301" s="65"/>
      <c r="N301" s="65"/>
      <c r="O301" s="65"/>
      <c r="P301" s="65"/>
      <c r="Q301" s="65"/>
      <c r="R301" s="65"/>
    </row>
    <row r="302" spans="1:18" ht="14.5">
      <c r="A302" s="52">
        <v>758024</v>
      </c>
      <c r="B302" s="1" t="s">
        <v>363</v>
      </c>
      <c r="C302" s="11">
        <v>10148946.789999999</v>
      </c>
      <c r="D302" s="11">
        <v>10456669.210000001</v>
      </c>
      <c r="E302" s="41">
        <v>307722.42000000179</v>
      </c>
      <c r="F302" s="9">
        <f t="shared" si="8"/>
        <v>3.03</v>
      </c>
      <c r="G302" s="11">
        <v>46329307.321178302</v>
      </c>
      <c r="H302" s="11">
        <v>49766731.251639083</v>
      </c>
      <c r="I302" s="41">
        <v>3437423.9304607809</v>
      </c>
      <c r="J302" s="9">
        <f t="shared" si="9"/>
        <v>7.42</v>
      </c>
      <c r="K302" s="65"/>
      <c r="L302" s="65"/>
      <c r="M302" s="65"/>
      <c r="N302" s="65"/>
      <c r="O302" s="65"/>
      <c r="P302" s="65"/>
      <c r="Q302" s="65"/>
      <c r="R302" s="65"/>
    </row>
    <row r="303" spans="1:18" ht="14.5">
      <c r="A303" s="52">
        <v>758028</v>
      </c>
      <c r="B303" s="1" t="s">
        <v>364</v>
      </c>
      <c r="C303" s="11">
        <v>989189.26</v>
      </c>
      <c r="D303" s="11">
        <v>1117347.9300000002</v>
      </c>
      <c r="E303" s="41">
        <v>128158.67000000016</v>
      </c>
      <c r="F303" s="9">
        <f t="shared" si="8"/>
        <v>12.96</v>
      </c>
      <c r="G303" s="11">
        <v>20671967.437623974</v>
      </c>
      <c r="H303" s="11">
        <v>25301531.375334423</v>
      </c>
      <c r="I303" s="41">
        <v>4629563.9377104491</v>
      </c>
      <c r="J303" s="9">
        <f t="shared" si="9"/>
        <v>22.4</v>
      </c>
      <c r="K303" s="65"/>
      <c r="L303" s="65"/>
      <c r="M303" s="65"/>
      <c r="N303" s="65"/>
      <c r="O303" s="65"/>
      <c r="P303" s="65"/>
      <c r="Q303" s="65"/>
      <c r="R303" s="65"/>
    </row>
    <row r="304" spans="1:18" ht="14.5">
      <c r="A304" s="52">
        <v>758032</v>
      </c>
      <c r="B304" s="1" t="s">
        <v>365</v>
      </c>
      <c r="C304" s="11">
        <v>4334275.7</v>
      </c>
      <c r="D304" s="11">
        <v>4934340.8499999996</v>
      </c>
      <c r="E304" s="41">
        <v>600065.14999999944</v>
      </c>
      <c r="F304" s="9">
        <f t="shared" si="8"/>
        <v>13.84</v>
      </c>
      <c r="G304" s="11">
        <v>13760664.980238099</v>
      </c>
      <c r="H304" s="11">
        <v>14390173.360128207</v>
      </c>
      <c r="I304" s="41">
        <v>629508.37989010848</v>
      </c>
      <c r="J304" s="9">
        <f t="shared" si="9"/>
        <v>4.57</v>
      </c>
      <c r="K304" s="65"/>
      <c r="L304" s="65"/>
      <c r="M304" s="65"/>
      <c r="N304" s="65"/>
      <c r="O304" s="65"/>
      <c r="P304" s="65"/>
      <c r="Q304" s="65"/>
      <c r="R304" s="65"/>
    </row>
    <row r="305" spans="1:18" ht="14.5">
      <c r="A305" s="52">
        <v>758036</v>
      </c>
      <c r="B305" s="1" t="s">
        <v>366</v>
      </c>
      <c r="C305" s="11">
        <v>1798295.08</v>
      </c>
      <c r="D305" s="11">
        <v>2213263.84</v>
      </c>
      <c r="E305" s="41">
        <v>414968.75999999978</v>
      </c>
      <c r="F305" s="9">
        <f t="shared" si="8"/>
        <v>23.08</v>
      </c>
      <c r="G305" s="11">
        <v>23177543.560577661</v>
      </c>
      <c r="H305" s="11">
        <v>23614808.639476728</v>
      </c>
      <c r="I305" s="41">
        <v>437265.0788990669</v>
      </c>
      <c r="J305" s="9">
        <f t="shared" si="9"/>
        <v>1.89</v>
      </c>
      <c r="K305" s="65"/>
      <c r="L305" s="65"/>
      <c r="M305" s="65"/>
      <c r="N305" s="65"/>
      <c r="O305" s="65"/>
      <c r="P305" s="65"/>
      <c r="Q305" s="65"/>
      <c r="R305" s="65"/>
    </row>
    <row r="306" spans="1:18" ht="14.5">
      <c r="A306" s="54">
        <v>758000</v>
      </c>
      <c r="B306" s="13" t="s">
        <v>367</v>
      </c>
      <c r="C306" s="11">
        <v>75088397.430000007</v>
      </c>
      <c r="D306" s="45">
        <v>80605440.479999989</v>
      </c>
      <c r="E306" s="41">
        <v>5517043.0499999961</v>
      </c>
      <c r="F306" s="9">
        <f t="shared" si="8"/>
        <v>7.35</v>
      </c>
      <c r="G306" s="11">
        <v>304626438.39473939</v>
      </c>
      <c r="H306" s="11">
        <v>322829339.05276793</v>
      </c>
      <c r="I306" s="41">
        <v>18202900.658028517</v>
      </c>
      <c r="J306" s="9">
        <f t="shared" si="9"/>
        <v>5.98</v>
      </c>
      <c r="K306" s="65"/>
      <c r="L306" s="65"/>
      <c r="M306" s="65"/>
      <c r="N306" s="65"/>
      <c r="O306" s="65"/>
      <c r="P306" s="65"/>
      <c r="Q306" s="65"/>
      <c r="R306" s="65"/>
    </row>
    <row r="307" spans="1:18" ht="14.5">
      <c r="A307" s="52">
        <v>762004</v>
      </c>
      <c r="B307" s="1" t="s">
        <v>368</v>
      </c>
      <c r="C307" s="11">
        <v>11024677.939999999</v>
      </c>
      <c r="D307" s="11">
        <v>12156357.26</v>
      </c>
      <c r="E307" s="41">
        <v>1131679.3200000003</v>
      </c>
      <c r="F307" s="9">
        <f t="shared" si="8"/>
        <v>10.26</v>
      </c>
      <c r="G307" s="11">
        <v>15425497.041959889</v>
      </c>
      <c r="H307" s="11">
        <v>16106058.596179478</v>
      </c>
      <c r="I307" s="41">
        <v>680561.55421958864</v>
      </c>
      <c r="J307" s="9">
        <f t="shared" si="9"/>
        <v>4.41</v>
      </c>
      <c r="K307" s="65"/>
      <c r="L307" s="65"/>
      <c r="M307" s="65"/>
      <c r="N307" s="65"/>
      <c r="O307" s="65"/>
      <c r="P307" s="65"/>
      <c r="Q307" s="65"/>
      <c r="R307" s="65"/>
    </row>
    <row r="308" spans="1:18" ht="14.5">
      <c r="A308" s="52">
        <v>762008</v>
      </c>
      <c r="B308" s="1" t="s">
        <v>369</v>
      </c>
      <c r="C308" s="11">
        <v>7761505.2599999998</v>
      </c>
      <c r="D308" s="11">
        <v>7623651.1699999999</v>
      </c>
      <c r="E308" s="41">
        <v>-137854.08999999985</v>
      </c>
      <c r="F308" s="9">
        <f t="shared" si="8"/>
        <v>-1.78</v>
      </c>
      <c r="G308" s="11">
        <v>11090289.644534502</v>
      </c>
      <c r="H308" s="11">
        <v>12449466.158057123</v>
      </c>
      <c r="I308" s="41">
        <v>1359176.5135226212</v>
      </c>
      <c r="J308" s="9">
        <f t="shared" si="9"/>
        <v>12.26</v>
      </c>
      <c r="K308" s="65"/>
      <c r="L308" s="65"/>
      <c r="M308" s="65"/>
      <c r="N308" s="65"/>
      <c r="O308" s="65"/>
      <c r="P308" s="65"/>
      <c r="Q308" s="65"/>
      <c r="R308" s="65"/>
    </row>
    <row r="309" spans="1:18" ht="14.5">
      <c r="A309" s="52">
        <v>762012</v>
      </c>
      <c r="B309" s="1" t="s">
        <v>370</v>
      </c>
      <c r="C309" s="11">
        <v>5459556.4199999999</v>
      </c>
      <c r="D309" s="11">
        <v>5986744.0099999998</v>
      </c>
      <c r="E309" s="41">
        <v>527187.58999999985</v>
      </c>
      <c r="F309" s="9">
        <f t="shared" si="8"/>
        <v>9.66</v>
      </c>
      <c r="G309" s="11">
        <v>6813201.5356044006</v>
      </c>
      <c r="H309" s="11">
        <v>7028290.1065944098</v>
      </c>
      <c r="I309" s="41">
        <v>215088.57099000923</v>
      </c>
      <c r="J309" s="9">
        <f t="shared" si="9"/>
        <v>3.16</v>
      </c>
      <c r="K309" s="65"/>
      <c r="L309" s="65"/>
      <c r="M309" s="65"/>
      <c r="N309" s="65"/>
      <c r="O309" s="65"/>
      <c r="P309" s="65"/>
      <c r="Q309" s="65"/>
      <c r="R309" s="65"/>
    </row>
    <row r="310" spans="1:18" ht="14.5">
      <c r="A310" s="52">
        <v>762016</v>
      </c>
      <c r="B310" s="1" t="s">
        <v>371</v>
      </c>
      <c r="C310" s="11">
        <v>8236108.9800000004</v>
      </c>
      <c r="D310" s="11">
        <v>8990906.8900000006</v>
      </c>
      <c r="E310" s="41">
        <v>754797.91000000015</v>
      </c>
      <c r="F310" s="9">
        <f t="shared" si="8"/>
        <v>9.16</v>
      </c>
      <c r="G310" s="11">
        <v>15719983.083381295</v>
      </c>
      <c r="H310" s="11">
        <v>16960352.306222316</v>
      </c>
      <c r="I310" s="41">
        <v>1240369.2228410207</v>
      </c>
      <c r="J310" s="9">
        <f t="shared" si="9"/>
        <v>7.89</v>
      </c>
      <c r="K310" s="65"/>
      <c r="L310" s="65"/>
      <c r="M310" s="65"/>
      <c r="N310" s="65"/>
      <c r="O310" s="65"/>
      <c r="P310" s="65"/>
      <c r="Q310" s="65"/>
      <c r="R310" s="65"/>
    </row>
    <row r="311" spans="1:18" ht="14.5">
      <c r="A311" s="52">
        <v>762020</v>
      </c>
      <c r="B311" s="1" t="s">
        <v>372</v>
      </c>
      <c r="C311" s="11">
        <v>8810856.1999999993</v>
      </c>
      <c r="D311" s="11">
        <v>13281311.630000001</v>
      </c>
      <c r="E311" s="41">
        <v>4470455.4300000016</v>
      </c>
      <c r="F311" s="9">
        <f t="shared" si="8"/>
        <v>50.74</v>
      </c>
      <c r="G311" s="11">
        <v>31163507.659465618</v>
      </c>
      <c r="H311" s="11">
        <v>29398534.2499092</v>
      </c>
      <c r="I311" s="41">
        <v>-1764973.4095564187</v>
      </c>
      <c r="J311" s="9">
        <f t="shared" si="9"/>
        <v>-5.66</v>
      </c>
      <c r="K311" s="65"/>
      <c r="L311" s="65"/>
      <c r="M311" s="65"/>
      <c r="N311" s="65"/>
      <c r="O311" s="65"/>
      <c r="P311" s="65"/>
      <c r="Q311" s="65"/>
      <c r="R311" s="65"/>
    </row>
    <row r="312" spans="1:18" ht="14.5">
      <c r="A312" s="52">
        <v>762024</v>
      </c>
      <c r="B312" s="1" t="s">
        <v>373</v>
      </c>
      <c r="C312" s="11">
        <v>2290181.44</v>
      </c>
      <c r="D312" s="11">
        <v>2130242.89</v>
      </c>
      <c r="E312" s="41">
        <v>-159938.54999999981</v>
      </c>
      <c r="F312" s="9">
        <f t="shared" si="8"/>
        <v>-6.98</v>
      </c>
      <c r="G312" s="11">
        <v>4159127.7422010843</v>
      </c>
      <c r="H312" s="11">
        <v>4809876.9031341467</v>
      </c>
      <c r="I312" s="41">
        <v>650749.16093306243</v>
      </c>
      <c r="J312" s="9">
        <f t="shared" si="9"/>
        <v>15.65</v>
      </c>
      <c r="K312" s="65"/>
      <c r="L312" s="65"/>
      <c r="M312" s="65"/>
      <c r="N312" s="65"/>
      <c r="O312" s="65"/>
      <c r="P312" s="65"/>
      <c r="Q312" s="65"/>
      <c r="R312" s="65"/>
    </row>
    <row r="313" spans="1:18" ht="14.5">
      <c r="A313" s="52">
        <v>762028</v>
      </c>
      <c r="B313" s="1" t="s">
        <v>374</v>
      </c>
      <c r="C313" s="11">
        <v>3531947.93</v>
      </c>
      <c r="D313" s="11">
        <v>4435436.8</v>
      </c>
      <c r="E313" s="41">
        <v>903488.86999999965</v>
      </c>
      <c r="F313" s="9">
        <f t="shared" si="8"/>
        <v>25.58</v>
      </c>
      <c r="G313" s="11">
        <v>5088151.710057077</v>
      </c>
      <c r="H313" s="11">
        <v>4876901.6907113437</v>
      </c>
      <c r="I313" s="41">
        <v>-211250.01934573334</v>
      </c>
      <c r="J313" s="9">
        <f t="shared" si="9"/>
        <v>-4.1500000000000004</v>
      </c>
      <c r="K313" s="65"/>
      <c r="L313" s="65"/>
      <c r="M313" s="65"/>
      <c r="N313" s="65"/>
      <c r="O313" s="65"/>
      <c r="P313" s="65"/>
      <c r="Q313" s="65"/>
      <c r="R313" s="65"/>
    </row>
    <row r="314" spans="1:18" ht="14.5">
      <c r="A314" s="52">
        <v>762032</v>
      </c>
      <c r="B314" s="1" t="s">
        <v>375</v>
      </c>
      <c r="C314" s="11">
        <v>3832607.82</v>
      </c>
      <c r="D314" s="11">
        <v>5209481.42</v>
      </c>
      <c r="E314" s="41">
        <v>1376873.6</v>
      </c>
      <c r="F314" s="9">
        <f t="shared" si="8"/>
        <v>35.93</v>
      </c>
      <c r="G314" s="11">
        <v>13673551.873854909</v>
      </c>
      <c r="H314" s="11">
        <v>13639348.842608528</v>
      </c>
      <c r="I314" s="41">
        <v>-34203.03124638088</v>
      </c>
      <c r="J314" s="9">
        <f t="shared" si="9"/>
        <v>-0.25</v>
      </c>
      <c r="K314" s="65"/>
      <c r="L314" s="65"/>
      <c r="M314" s="65"/>
      <c r="N314" s="65"/>
      <c r="O314" s="65"/>
      <c r="P314" s="65"/>
      <c r="Q314" s="65"/>
      <c r="R314" s="65"/>
    </row>
    <row r="315" spans="1:18" ht="14.5">
      <c r="A315" s="52">
        <v>762036</v>
      </c>
      <c r="B315" s="1" t="s">
        <v>376</v>
      </c>
      <c r="C315" s="11">
        <v>10275877.300000001</v>
      </c>
      <c r="D315" s="11">
        <v>10080155.48</v>
      </c>
      <c r="E315" s="41">
        <v>-195721.8200000003</v>
      </c>
      <c r="F315" s="9">
        <f t="shared" si="8"/>
        <v>-1.9</v>
      </c>
      <c r="G315" s="11">
        <v>22860491.761212125</v>
      </c>
      <c r="H315" s="11">
        <v>25638635.638559774</v>
      </c>
      <c r="I315" s="41">
        <v>2778143.8773476481</v>
      </c>
      <c r="J315" s="9">
        <f t="shared" si="9"/>
        <v>12.15</v>
      </c>
      <c r="K315" s="65"/>
      <c r="L315" s="65"/>
      <c r="M315" s="65"/>
      <c r="N315" s="65"/>
      <c r="O315" s="65"/>
      <c r="P315" s="65"/>
      <c r="Q315" s="65"/>
      <c r="R315" s="65"/>
    </row>
    <row r="316" spans="1:18" ht="14.5">
      <c r="A316" s="52">
        <v>762040</v>
      </c>
      <c r="B316" s="1" t="s">
        <v>377</v>
      </c>
      <c r="C316" s="11">
        <v>6580146.2000000002</v>
      </c>
      <c r="D316" s="11">
        <v>6826492.0300000003</v>
      </c>
      <c r="E316" s="41">
        <v>246345.83000000007</v>
      </c>
      <c r="F316" s="9">
        <f t="shared" si="8"/>
        <v>3.74</v>
      </c>
      <c r="G316" s="11">
        <v>4891674.3276229873</v>
      </c>
      <c r="H316" s="11">
        <v>5566817.2845006259</v>
      </c>
      <c r="I316" s="41">
        <v>675142.95687763859</v>
      </c>
      <c r="J316" s="9">
        <f t="shared" si="9"/>
        <v>13.8</v>
      </c>
      <c r="K316" s="65"/>
      <c r="L316" s="65"/>
      <c r="M316" s="65"/>
      <c r="N316" s="65"/>
      <c r="O316" s="65"/>
      <c r="P316" s="65"/>
      <c r="Q316" s="65"/>
      <c r="R316" s="65"/>
    </row>
    <row r="317" spans="1:18" ht="14.5">
      <c r="A317" s="54">
        <v>762000</v>
      </c>
      <c r="B317" s="13" t="s">
        <v>378</v>
      </c>
      <c r="C317" s="11">
        <v>67803465.489999995</v>
      </c>
      <c r="D317" s="45">
        <v>76720779.579999998</v>
      </c>
      <c r="E317" s="41">
        <v>8917314.0900000017</v>
      </c>
      <c r="F317" s="9">
        <f t="shared" si="8"/>
        <v>13.15</v>
      </c>
      <c r="G317" s="11">
        <v>130885476.3798939</v>
      </c>
      <c r="H317" s="11">
        <v>136474281.77647695</v>
      </c>
      <c r="I317" s="41">
        <v>5588805.3965830561</v>
      </c>
      <c r="J317" s="9">
        <f t="shared" si="9"/>
        <v>4.2699999999999996</v>
      </c>
      <c r="K317" s="65"/>
      <c r="L317" s="65"/>
      <c r="M317" s="65"/>
      <c r="N317" s="65"/>
      <c r="O317" s="65"/>
      <c r="P317" s="65"/>
      <c r="Q317" s="65"/>
      <c r="R317" s="65"/>
    </row>
    <row r="318" spans="1:18" ht="14.5">
      <c r="A318" s="52">
        <v>766004</v>
      </c>
      <c r="B318" s="1" t="s">
        <v>379</v>
      </c>
      <c r="C318" s="11">
        <v>5725959.7300000004</v>
      </c>
      <c r="D318" s="11">
        <v>6033750.21</v>
      </c>
      <c r="E318" s="41">
        <v>307790.47999999952</v>
      </c>
      <c r="F318" s="9">
        <f t="shared" si="8"/>
        <v>5.38</v>
      </c>
      <c r="G318" s="11">
        <v>7591897.4824373238</v>
      </c>
      <c r="H318" s="11">
        <v>8355701.5163233886</v>
      </c>
      <c r="I318" s="41">
        <v>763804.03388606478</v>
      </c>
      <c r="J318" s="9">
        <f t="shared" si="9"/>
        <v>10.06</v>
      </c>
      <c r="K318" s="65"/>
      <c r="L318" s="65"/>
      <c r="M318" s="65"/>
      <c r="N318" s="65"/>
      <c r="O318" s="65"/>
      <c r="P318" s="65"/>
      <c r="Q318" s="65"/>
      <c r="R318" s="65"/>
    </row>
    <row r="319" spans="1:18" ht="14.5">
      <c r="A319" s="52">
        <v>766008</v>
      </c>
      <c r="B319" s="1" t="s">
        <v>380</v>
      </c>
      <c r="C319" s="11">
        <v>26272321.23</v>
      </c>
      <c r="D319" s="11">
        <v>30731225.329999998</v>
      </c>
      <c r="E319" s="41">
        <v>4458904.0999999978</v>
      </c>
      <c r="F319" s="9">
        <f t="shared" si="8"/>
        <v>16.97</v>
      </c>
      <c r="G319" s="11">
        <v>60539110.394618891</v>
      </c>
      <c r="H319" s="11">
        <v>58989795.986390211</v>
      </c>
      <c r="I319" s="41">
        <v>-1549314.4082286805</v>
      </c>
      <c r="J319" s="9">
        <f t="shared" si="9"/>
        <v>-2.56</v>
      </c>
      <c r="K319" s="65"/>
      <c r="L319" s="65"/>
      <c r="M319" s="65"/>
      <c r="N319" s="65"/>
      <c r="O319" s="65"/>
      <c r="P319" s="65"/>
      <c r="Q319" s="65"/>
      <c r="R319" s="65"/>
    </row>
    <row r="320" spans="1:18" ht="14.5">
      <c r="A320" s="52">
        <v>766012</v>
      </c>
      <c r="B320" s="1" t="s">
        <v>381</v>
      </c>
      <c r="C320" s="11">
        <v>4942554.3899999997</v>
      </c>
      <c r="D320" s="11">
        <v>5349772.8099999996</v>
      </c>
      <c r="E320" s="41">
        <v>407218.41999999993</v>
      </c>
      <c r="F320" s="9">
        <f t="shared" si="8"/>
        <v>8.24</v>
      </c>
      <c r="G320" s="11">
        <v>8027192.6431455277</v>
      </c>
      <c r="H320" s="11">
        <v>8639894.3550722301</v>
      </c>
      <c r="I320" s="41">
        <v>612701.71192670241</v>
      </c>
      <c r="J320" s="9">
        <f t="shared" si="9"/>
        <v>7.63</v>
      </c>
      <c r="K320" s="65"/>
      <c r="L320" s="65"/>
      <c r="M320" s="65"/>
      <c r="N320" s="65"/>
      <c r="O320" s="65"/>
      <c r="P320" s="65"/>
      <c r="Q320" s="65"/>
      <c r="R320" s="65"/>
    </row>
    <row r="321" spans="1:18" ht="14.5">
      <c r="A321" s="52">
        <v>766016</v>
      </c>
      <c r="B321" s="1" t="s">
        <v>382</v>
      </c>
      <c r="C321" s="11">
        <v>1932707.98</v>
      </c>
      <c r="D321" s="11">
        <v>2201610.98</v>
      </c>
      <c r="E321" s="41">
        <v>268903</v>
      </c>
      <c r="F321" s="9">
        <f t="shared" si="8"/>
        <v>13.91</v>
      </c>
      <c r="G321" s="11">
        <v>24953217.652358796</v>
      </c>
      <c r="H321" s="11">
        <v>32911160.735108621</v>
      </c>
      <c r="I321" s="41">
        <v>7957943.082749825</v>
      </c>
      <c r="J321" s="9">
        <f t="shared" si="9"/>
        <v>31.89</v>
      </c>
      <c r="K321" s="65"/>
      <c r="L321" s="65"/>
      <c r="M321" s="65"/>
      <c r="N321" s="65"/>
      <c r="O321" s="65"/>
      <c r="P321" s="65"/>
      <c r="Q321" s="65"/>
      <c r="R321" s="65"/>
    </row>
    <row r="322" spans="1:18" ht="14.5">
      <c r="A322" s="52">
        <v>766020</v>
      </c>
      <c r="B322" s="1" t="s">
        <v>383</v>
      </c>
      <c r="C322" s="11">
        <v>39344500.340000004</v>
      </c>
      <c r="D322" s="11">
        <v>35682794.689999998</v>
      </c>
      <c r="E322" s="41">
        <v>-3661705.650000006</v>
      </c>
      <c r="F322" s="9">
        <f t="shared" si="8"/>
        <v>-9.31</v>
      </c>
      <c r="G322" s="11">
        <v>87899265.198609859</v>
      </c>
      <c r="H322" s="11">
        <v>98544906.850528851</v>
      </c>
      <c r="I322" s="41">
        <v>10645641.651918992</v>
      </c>
      <c r="J322" s="9">
        <f t="shared" si="9"/>
        <v>12.11</v>
      </c>
      <c r="K322" s="65"/>
      <c r="L322" s="65"/>
      <c r="M322" s="65"/>
      <c r="N322" s="65"/>
      <c r="O322" s="65"/>
      <c r="P322" s="65"/>
      <c r="Q322" s="65"/>
      <c r="R322" s="65"/>
    </row>
    <row r="323" spans="1:18" ht="14.5">
      <c r="A323" s="52">
        <v>766024</v>
      </c>
      <c r="B323" s="1" t="s">
        <v>384</v>
      </c>
      <c r="C323" s="11">
        <v>3218642.99</v>
      </c>
      <c r="D323" s="11">
        <v>3009844.12</v>
      </c>
      <c r="E323" s="41">
        <v>-208798.87000000011</v>
      </c>
      <c r="F323" s="9">
        <f t="shared" si="8"/>
        <v>-6.49</v>
      </c>
      <c r="G323" s="11">
        <v>7329762.6172544509</v>
      </c>
      <c r="H323" s="11">
        <v>8024182.1305470765</v>
      </c>
      <c r="I323" s="41">
        <v>694419.51329262555</v>
      </c>
      <c r="J323" s="9">
        <f t="shared" si="9"/>
        <v>9.4700000000000006</v>
      </c>
      <c r="K323" s="65"/>
      <c r="L323" s="65"/>
      <c r="M323" s="65"/>
      <c r="N323" s="65"/>
      <c r="O323" s="65"/>
      <c r="P323" s="65"/>
      <c r="Q323" s="65"/>
      <c r="R323" s="65"/>
    </row>
    <row r="324" spans="1:18" ht="14.5">
      <c r="A324" s="52">
        <v>766028</v>
      </c>
      <c r="B324" s="1" t="s">
        <v>385</v>
      </c>
      <c r="C324" s="11">
        <v>6993667.2599999998</v>
      </c>
      <c r="D324" s="11">
        <v>6671139.75</v>
      </c>
      <c r="E324" s="41">
        <v>-322527.50999999978</v>
      </c>
      <c r="F324" s="9">
        <f t="shared" si="8"/>
        <v>-4.6100000000000003</v>
      </c>
      <c r="G324" s="11">
        <v>10900775.394646049</v>
      </c>
      <c r="H324" s="11">
        <v>12185721.391904404</v>
      </c>
      <c r="I324" s="41">
        <v>1284945.9972583558</v>
      </c>
      <c r="J324" s="9">
        <f t="shared" si="9"/>
        <v>11.79</v>
      </c>
      <c r="K324" s="65"/>
      <c r="L324" s="65"/>
      <c r="M324" s="65"/>
      <c r="N324" s="65"/>
      <c r="O324" s="65"/>
      <c r="P324" s="65"/>
      <c r="Q324" s="65"/>
      <c r="R324" s="65"/>
    </row>
    <row r="325" spans="1:18" ht="14.5">
      <c r="A325" s="52">
        <v>766032</v>
      </c>
      <c r="B325" s="1" t="s">
        <v>386</v>
      </c>
      <c r="C325" s="11">
        <v>11234952.57</v>
      </c>
      <c r="D325" s="11">
        <v>12973935.5</v>
      </c>
      <c r="E325" s="41">
        <v>1738982.9299999997</v>
      </c>
      <c r="F325" s="9">
        <f t="shared" si="8"/>
        <v>15.48</v>
      </c>
      <c r="G325" s="11">
        <v>14336111.079788009</v>
      </c>
      <c r="H325" s="11">
        <v>14523654.544207422</v>
      </c>
      <c r="I325" s="41">
        <v>187543.46441941336</v>
      </c>
      <c r="J325" s="9">
        <f t="shared" si="9"/>
        <v>1.31</v>
      </c>
      <c r="K325" s="65"/>
      <c r="L325" s="65"/>
      <c r="M325" s="65"/>
      <c r="N325" s="65"/>
      <c r="O325" s="65"/>
      <c r="P325" s="65"/>
      <c r="Q325" s="65"/>
      <c r="R325" s="65"/>
    </row>
    <row r="326" spans="1:18" ht="14.5">
      <c r="A326" s="52">
        <v>766036</v>
      </c>
      <c r="B326" s="1" t="s">
        <v>387</v>
      </c>
      <c r="C326" s="11">
        <v>7763595.7199999997</v>
      </c>
      <c r="D326" s="11">
        <v>8207524.7300000004</v>
      </c>
      <c r="E326" s="41">
        <v>443929.01000000071</v>
      </c>
      <c r="F326" s="9">
        <f t="shared" si="8"/>
        <v>5.72</v>
      </c>
      <c r="G326" s="11">
        <v>10694996.793850336</v>
      </c>
      <c r="H326" s="11">
        <v>11579032.053201368</v>
      </c>
      <c r="I326" s="41">
        <v>884035.25935103185</v>
      </c>
      <c r="J326" s="9">
        <f t="shared" si="9"/>
        <v>8.27</v>
      </c>
      <c r="K326" s="65"/>
      <c r="L326" s="65"/>
      <c r="M326" s="65"/>
      <c r="N326" s="65"/>
      <c r="O326" s="65"/>
      <c r="P326" s="65"/>
      <c r="Q326" s="65"/>
      <c r="R326" s="65"/>
    </row>
    <row r="327" spans="1:18" ht="14.5">
      <c r="A327" s="52">
        <v>766040</v>
      </c>
      <c r="B327" s="1" t="s">
        <v>388</v>
      </c>
      <c r="C327" s="11">
        <v>20840700.16</v>
      </c>
      <c r="D327" s="11">
        <v>22156237.349999998</v>
      </c>
      <c r="E327" s="41">
        <v>1315537.1899999976</v>
      </c>
      <c r="F327" s="9">
        <f t="shared" si="8"/>
        <v>6.31</v>
      </c>
      <c r="G327" s="11">
        <v>28520326.513062205</v>
      </c>
      <c r="H327" s="11">
        <v>30318470.561966632</v>
      </c>
      <c r="I327" s="41">
        <v>1798144.0489044264</v>
      </c>
      <c r="J327" s="9">
        <f t="shared" si="9"/>
        <v>6.3</v>
      </c>
      <c r="K327" s="65"/>
      <c r="L327" s="65"/>
      <c r="M327" s="65"/>
      <c r="N327" s="65"/>
      <c r="O327" s="65"/>
      <c r="P327" s="65"/>
      <c r="Q327" s="65"/>
      <c r="R327" s="65"/>
    </row>
    <row r="328" spans="1:18" ht="14.5">
      <c r="A328" s="52">
        <v>766044</v>
      </c>
      <c r="B328" s="1" t="s">
        <v>389</v>
      </c>
      <c r="C328" s="11">
        <v>14224914.470000001</v>
      </c>
      <c r="D328" s="11">
        <v>16160825.289999999</v>
      </c>
      <c r="E328" s="41">
        <v>1935910.8199999984</v>
      </c>
      <c r="F328" s="9">
        <f t="shared" ref="F328:F391" si="10">IF(OR(D328=0,(C328)=0),"",ROUND((D328)/(C328)*100-100,2))</f>
        <v>13.61</v>
      </c>
      <c r="G328" s="11">
        <v>46393441.278759621</v>
      </c>
      <c r="H328" s="11">
        <v>47551296.00742998</v>
      </c>
      <c r="I328" s="41">
        <v>1157854.7286703587</v>
      </c>
      <c r="J328" s="9">
        <f t="shared" ref="J328:J391" si="11">IF(OR(H328=0,(G328)=0),"",ROUND((H328)/(G328)*100-100,2))</f>
        <v>2.5</v>
      </c>
      <c r="K328" s="65"/>
      <c r="L328" s="65"/>
      <c r="M328" s="65"/>
      <c r="N328" s="65"/>
      <c r="O328" s="65"/>
      <c r="P328" s="65"/>
      <c r="Q328" s="65"/>
      <c r="R328" s="65"/>
    </row>
    <row r="329" spans="1:18" ht="14.5">
      <c r="A329" s="52">
        <v>766048</v>
      </c>
      <c r="B329" s="1" t="s">
        <v>390</v>
      </c>
      <c r="C329" s="11">
        <v>2869606.01</v>
      </c>
      <c r="D329" s="11">
        <v>2091106.6099999999</v>
      </c>
      <c r="E329" s="41">
        <v>-778499.39999999991</v>
      </c>
      <c r="F329" s="9">
        <f t="shared" si="10"/>
        <v>-27.13</v>
      </c>
      <c r="G329" s="11">
        <v>17296115.067998759</v>
      </c>
      <c r="H329" s="11">
        <v>20075189.706216559</v>
      </c>
      <c r="I329" s="41">
        <v>2779074.6382177994</v>
      </c>
      <c r="J329" s="9">
        <f t="shared" si="11"/>
        <v>16.07</v>
      </c>
      <c r="K329" s="65"/>
      <c r="L329" s="65"/>
      <c r="M329" s="65"/>
      <c r="N329" s="65"/>
      <c r="O329" s="65"/>
      <c r="P329" s="65"/>
      <c r="Q329" s="65"/>
      <c r="R329" s="65"/>
    </row>
    <row r="330" spans="1:18" ht="14.5">
      <c r="A330" s="52">
        <v>766052</v>
      </c>
      <c r="B330" s="1" t="s">
        <v>391</v>
      </c>
      <c r="C330" s="11">
        <v>4380672.4000000004</v>
      </c>
      <c r="D330" s="11">
        <v>4688515.0599999996</v>
      </c>
      <c r="E330" s="41">
        <v>307842.65999999922</v>
      </c>
      <c r="F330" s="9">
        <f t="shared" si="10"/>
        <v>7.03</v>
      </c>
      <c r="G330" s="11">
        <v>9821466.8947817702</v>
      </c>
      <c r="H330" s="11">
        <v>10453026.823389634</v>
      </c>
      <c r="I330" s="41">
        <v>631559.92860786431</v>
      </c>
      <c r="J330" s="9">
        <f t="shared" si="11"/>
        <v>6.43</v>
      </c>
      <c r="K330" s="65"/>
      <c r="L330" s="65"/>
      <c r="M330" s="65"/>
      <c r="N330" s="65"/>
      <c r="O330" s="65"/>
      <c r="P330" s="65"/>
      <c r="Q330" s="65"/>
      <c r="R330" s="65"/>
    </row>
    <row r="331" spans="1:18" ht="14.5">
      <c r="A331" s="52">
        <v>766056</v>
      </c>
      <c r="B331" s="1" t="s">
        <v>392</v>
      </c>
      <c r="C331" s="11">
        <v>5109398.71</v>
      </c>
      <c r="D331" s="11">
        <v>5342366.88</v>
      </c>
      <c r="E331" s="41">
        <v>232968.16999999993</v>
      </c>
      <c r="F331" s="9">
        <f t="shared" si="10"/>
        <v>4.5599999999999996</v>
      </c>
      <c r="G331" s="11">
        <v>16862174.724228207</v>
      </c>
      <c r="H331" s="11">
        <v>18440660.560268354</v>
      </c>
      <c r="I331" s="41">
        <v>1578485.8360401466</v>
      </c>
      <c r="J331" s="9">
        <f t="shared" si="11"/>
        <v>9.36</v>
      </c>
      <c r="K331" s="65"/>
      <c r="L331" s="65"/>
      <c r="M331" s="65"/>
      <c r="N331" s="65"/>
      <c r="O331" s="65"/>
      <c r="P331" s="65"/>
      <c r="Q331" s="65"/>
      <c r="R331" s="65"/>
    </row>
    <row r="332" spans="1:18" ht="14.5">
      <c r="A332" s="52">
        <v>766060</v>
      </c>
      <c r="B332" s="1" t="s">
        <v>393</v>
      </c>
      <c r="C332" s="11">
        <v>4135373.66</v>
      </c>
      <c r="D332" s="11">
        <v>4514221.9000000004</v>
      </c>
      <c r="E332" s="41">
        <v>378848.24000000022</v>
      </c>
      <c r="F332" s="9">
        <f t="shared" si="10"/>
        <v>9.16</v>
      </c>
      <c r="G332" s="11">
        <v>7479858.3777280478</v>
      </c>
      <c r="H332" s="11">
        <v>7646076.3046462191</v>
      </c>
      <c r="I332" s="41">
        <v>166217.92691817135</v>
      </c>
      <c r="J332" s="9">
        <f t="shared" si="11"/>
        <v>2.2200000000000002</v>
      </c>
      <c r="K332" s="65"/>
      <c r="L332" s="65"/>
      <c r="M332" s="65"/>
      <c r="N332" s="65"/>
      <c r="O332" s="65"/>
      <c r="P332" s="65"/>
      <c r="Q332" s="65"/>
      <c r="R332" s="65"/>
    </row>
    <row r="333" spans="1:18" ht="14.5">
      <c r="A333" s="52">
        <v>766064</v>
      </c>
      <c r="B333" s="1" t="s">
        <v>394</v>
      </c>
      <c r="C333" s="11">
        <v>4053945.81</v>
      </c>
      <c r="D333" s="11">
        <v>4849629.75</v>
      </c>
      <c r="E333" s="41">
        <v>795683.94</v>
      </c>
      <c r="F333" s="9">
        <f t="shared" si="10"/>
        <v>19.63</v>
      </c>
      <c r="G333" s="11">
        <v>8062423.5626286259</v>
      </c>
      <c r="H333" s="11">
        <v>8326325.6580877258</v>
      </c>
      <c r="I333" s="41">
        <v>263902.09545909986</v>
      </c>
      <c r="J333" s="9">
        <f t="shared" si="11"/>
        <v>3.27</v>
      </c>
      <c r="K333" s="65"/>
      <c r="L333" s="65"/>
      <c r="M333" s="65"/>
      <c r="N333" s="65"/>
      <c r="O333" s="65"/>
      <c r="P333" s="65"/>
      <c r="Q333" s="65"/>
      <c r="R333" s="65"/>
    </row>
    <row r="334" spans="1:18" ht="14.5">
      <c r="A334" s="54">
        <v>766000</v>
      </c>
      <c r="B334" s="13" t="s">
        <v>395</v>
      </c>
      <c r="C334" s="11">
        <v>163043513.43000001</v>
      </c>
      <c r="D334" s="45">
        <v>170664500.96000001</v>
      </c>
      <c r="E334" s="41">
        <v>7620987.5299999882</v>
      </c>
      <c r="F334" s="9">
        <f t="shared" si="10"/>
        <v>4.67</v>
      </c>
      <c r="G334" s="11">
        <v>366708135.67589647</v>
      </c>
      <c r="H334" s="11">
        <v>396565095.18528873</v>
      </c>
      <c r="I334" s="41">
        <v>29856959.509392198</v>
      </c>
      <c r="J334" s="9">
        <f t="shared" si="11"/>
        <v>8.14</v>
      </c>
      <c r="K334" s="65"/>
      <c r="L334" s="65"/>
      <c r="M334" s="65"/>
      <c r="N334" s="65"/>
      <c r="O334" s="65"/>
      <c r="P334" s="65"/>
      <c r="Q334" s="65"/>
      <c r="R334" s="65"/>
    </row>
    <row r="335" spans="1:18" ht="14.5">
      <c r="A335" s="52">
        <v>770004</v>
      </c>
      <c r="B335" s="1" t="s">
        <v>396</v>
      </c>
      <c r="C335" s="11">
        <v>16820261.780000001</v>
      </c>
      <c r="D335" s="11">
        <v>16328065.43</v>
      </c>
      <c r="E335" s="41">
        <v>-492196.35000000149</v>
      </c>
      <c r="F335" s="9">
        <f t="shared" si="10"/>
        <v>-2.93</v>
      </c>
      <c r="G335" s="11">
        <v>57174498.240509257</v>
      </c>
      <c r="H335" s="11">
        <v>63176907.107083321</v>
      </c>
      <c r="I335" s="41">
        <v>6002408.8665740639</v>
      </c>
      <c r="J335" s="9">
        <f t="shared" si="11"/>
        <v>10.5</v>
      </c>
      <c r="K335" s="65"/>
      <c r="L335" s="65"/>
      <c r="M335" s="65"/>
      <c r="N335" s="65"/>
      <c r="O335" s="65"/>
      <c r="P335" s="65"/>
      <c r="Q335" s="65"/>
      <c r="R335" s="65"/>
    </row>
    <row r="336" spans="1:18" ht="14.5">
      <c r="A336" s="52">
        <v>770008</v>
      </c>
      <c r="B336" s="1" t="s">
        <v>397</v>
      </c>
      <c r="C336" s="11">
        <v>1882544.82</v>
      </c>
      <c r="D336" s="11">
        <v>2128475.77</v>
      </c>
      <c r="E336" s="41">
        <v>245930.94999999995</v>
      </c>
      <c r="F336" s="9">
        <f t="shared" si="10"/>
        <v>13.06</v>
      </c>
      <c r="G336" s="11">
        <v>42926610.762440801</v>
      </c>
      <c r="H336" s="11">
        <v>48726523.670460992</v>
      </c>
      <c r="I336" s="41">
        <v>5799912.9080201909</v>
      </c>
      <c r="J336" s="9">
        <f t="shared" si="11"/>
        <v>13.51</v>
      </c>
      <c r="K336" s="65"/>
      <c r="L336" s="65"/>
      <c r="M336" s="65"/>
      <c r="N336" s="65"/>
      <c r="O336" s="65"/>
      <c r="P336" s="65"/>
      <c r="Q336" s="65"/>
      <c r="R336" s="65"/>
    </row>
    <row r="337" spans="1:18" ht="14.5">
      <c r="A337" s="52">
        <v>770012</v>
      </c>
      <c r="B337" s="1" t="s">
        <v>398</v>
      </c>
      <c r="C337" s="11">
        <v>4046000.88</v>
      </c>
      <c r="D337" s="11">
        <v>5712807.3900000006</v>
      </c>
      <c r="E337" s="41">
        <v>1666806.5100000007</v>
      </c>
      <c r="F337" s="9">
        <f t="shared" si="10"/>
        <v>41.2</v>
      </c>
      <c r="G337" s="11">
        <v>15917470.034113215</v>
      </c>
      <c r="H337" s="11">
        <v>16444874.512663219</v>
      </c>
      <c r="I337" s="41">
        <v>527404.47855000384</v>
      </c>
      <c r="J337" s="9">
        <f t="shared" si="11"/>
        <v>3.31</v>
      </c>
      <c r="K337" s="65"/>
      <c r="L337" s="65"/>
      <c r="M337" s="65"/>
      <c r="N337" s="65"/>
      <c r="O337" s="65"/>
      <c r="P337" s="65"/>
      <c r="Q337" s="65"/>
      <c r="R337" s="65"/>
    </row>
    <row r="338" spans="1:18" ht="14.5">
      <c r="A338" s="52">
        <v>770016</v>
      </c>
      <c r="B338" s="1" t="s">
        <v>399</v>
      </c>
      <c r="C338" s="11">
        <v>1358940.25</v>
      </c>
      <c r="D338" s="11">
        <v>1516046.5</v>
      </c>
      <c r="E338" s="41">
        <v>157106.25</v>
      </c>
      <c r="F338" s="9">
        <f t="shared" si="10"/>
        <v>11.56</v>
      </c>
      <c r="G338" s="11">
        <v>17001930.474335298</v>
      </c>
      <c r="H338" s="11">
        <v>18298068.325276621</v>
      </c>
      <c r="I338" s="41">
        <v>1296137.8509413227</v>
      </c>
      <c r="J338" s="9">
        <f t="shared" si="11"/>
        <v>7.62</v>
      </c>
      <c r="K338" s="65"/>
      <c r="L338" s="65"/>
      <c r="M338" s="65"/>
      <c r="N338" s="65"/>
      <c r="O338" s="65"/>
      <c r="P338" s="65"/>
      <c r="Q338" s="65"/>
      <c r="R338" s="65"/>
    </row>
    <row r="339" spans="1:18" ht="14.5">
      <c r="A339" s="52">
        <v>770020</v>
      </c>
      <c r="B339" s="1" t="s">
        <v>400</v>
      </c>
      <c r="C339" s="11">
        <v>4048657.8</v>
      </c>
      <c r="D339" s="11">
        <v>5703899.9500000002</v>
      </c>
      <c r="E339" s="41">
        <v>1655242.1500000004</v>
      </c>
      <c r="F339" s="9">
        <f t="shared" si="10"/>
        <v>40.880000000000003</v>
      </c>
      <c r="G339" s="11">
        <v>34804805.788201436</v>
      </c>
      <c r="H339" s="11">
        <v>35627534.175344512</v>
      </c>
      <c r="I339" s="41">
        <v>822728.38714307547</v>
      </c>
      <c r="J339" s="9">
        <f t="shared" si="11"/>
        <v>2.36</v>
      </c>
      <c r="K339" s="65"/>
      <c r="L339" s="65"/>
      <c r="M339" s="65"/>
      <c r="N339" s="65"/>
      <c r="O339" s="65"/>
      <c r="P339" s="65"/>
      <c r="Q339" s="65"/>
      <c r="R339" s="65"/>
    </row>
    <row r="340" spans="1:18" ht="14.5">
      <c r="A340" s="52">
        <v>770024</v>
      </c>
      <c r="B340" s="1" t="s">
        <v>401</v>
      </c>
      <c r="C340" s="11">
        <v>46570549.390000001</v>
      </c>
      <c r="D340" s="11">
        <v>42927189.129999995</v>
      </c>
      <c r="E340" s="41">
        <v>-3643360.2600000054</v>
      </c>
      <c r="F340" s="9">
        <f t="shared" si="10"/>
        <v>-7.82</v>
      </c>
      <c r="G340" s="11">
        <v>104943555.26751384</v>
      </c>
      <c r="H340" s="11">
        <v>115076589.67440391</v>
      </c>
      <c r="I340" s="41">
        <v>10133034.406890064</v>
      </c>
      <c r="J340" s="9">
        <f t="shared" si="11"/>
        <v>9.66</v>
      </c>
      <c r="K340" s="65"/>
      <c r="L340" s="65"/>
      <c r="M340" s="65"/>
      <c r="N340" s="65"/>
      <c r="O340" s="65"/>
      <c r="P340" s="65"/>
      <c r="Q340" s="65"/>
      <c r="R340" s="65"/>
    </row>
    <row r="341" spans="1:18" ht="14.5">
      <c r="A341" s="52">
        <v>770028</v>
      </c>
      <c r="B341" s="1" t="s">
        <v>402</v>
      </c>
      <c r="C341" s="11">
        <v>11741480.32</v>
      </c>
      <c r="D341" s="11">
        <v>11408739.01</v>
      </c>
      <c r="E341" s="41">
        <v>-332741.31000000052</v>
      </c>
      <c r="F341" s="9">
        <f t="shared" si="10"/>
        <v>-2.83</v>
      </c>
      <c r="G341" s="11">
        <v>21227669.289004944</v>
      </c>
      <c r="H341" s="11">
        <v>24744467.984537937</v>
      </c>
      <c r="I341" s="41">
        <v>3516798.6955329925</v>
      </c>
      <c r="J341" s="9">
        <f t="shared" si="11"/>
        <v>16.57</v>
      </c>
      <c r="K341" s="65"/>
      <c r="L341" s="65"/>
      <c r="M341" s="65"/>
      <c r="N341" s="65"/>
      <c r="O341" s="65"/>
      <c r="P341" s="65"/>
      <c r="Q341" s="65"/>
      <c r="R341" s="65"/>
    </row>
    <row r="342" spans="1:18" ht="14.5">
      <c r="A342" s="52">
        <v>770032</v>
      </c>
      <c r="B342" s="1" t="s">
        <v>403</v>
      </c>
      <c r="C342" s="11">
        <v>3050515.1</v>
      </c>
      <c r="D342" s="11">
        <v>3467750.31</v>
      </c>
      <c r="E342" s="41">
        <v>417235.20999999996</v>
      </c>
      <c r="F342" s="9">
        <f t="shared" si="10"/>
        <v>13.68</v>
      </c>
      <c r="G342" s="11">
        <v>47091527.605424255</v>
      </c>
      <c r="H342" s="11">
        <v>52389045.755960189</v>
      </c>
      <c r="I342" s="41">
        <v>5297518.1505359337</v>
      </c>
      <c r="J342" s="9">
        <f t="shared" si="11"/>
        <v>11.25</v>
      </c>
      <c r="K342" s="65"/>
      <c r="L342" s="65"/>
      <c r="M342" s="65"/>
      <c r="N342" s="65"/>
      <c r="O342" s="65"/>
      <c r="P342" s="65"/>
      <c r="Q342" s="65"/>
      <c r="R342" s="65"/>
    </row>
    <row r="343" spans="1:18" ht="14.5">
      <c r="A343" s="52">
        <v>770036</v>
      </c>
      <c r="B343" s="1" t="s">
        <v>404</v>
      </c>
      <c r="C343" s="11">
        <v>4401399.5</v>
      </c>
      <c r="D343" s="11">
        <v>5331490.4400000004</v>
      </c>
      <c r="E343" s="41">
        <v>930090.94000000041</v>
      </c>
      <c r="F343" s="9">
        <f t="shared" si="10"/>
        <v>21.13</v>
      </c>
      <c r="G343" s="11">
        <v>11301457.927845154</v>
      </c>
      <c r="H343" s="11">
        <v>11412456.918469055</v>
      </c>
      <c r="I343" s="41">
        <v>110998.99062390067</v>
      </c>
      <c r="J343" s="9">
        <f t="shared" si="11"/>
        <v>0.98</v>
      </c>
      <c r="K343" s="65"/>
      <c r="L343" s="65"/>
      <c r="M343" s="65"/>
      <c r="N343" s="65"/>
      <c r="O343" s="65"/>
      <c r="P343" s="65"/>
      <c r="Q343" s="65"/>
      <c r="R343" s="65"/>
    </row>
    <row r="344" spans="1:18" ht="14.5">
      <c r="A344" s="52">
        <v>770040</v>
      </c>
      <c r="B344" s="1" t="s">
        <v>405</v>
      </c>
      <c r="C344" s="11">
        <v>5883432.21</v>
      </c>
      <c r="D344" s="11">
        <v>7357629.9800000004</v>
      </c>
      <c r="E344" s="41">
        <v>1474197.7700000005</v>
      </c>
      <c r="F344" s="9">
        <f t="shared" si="10"/>
        <v>25.06</v>
      </c>
      <c r="G344" s="11">
        <v>15292919.667403897</v>
      </c>
      <c r="H344" s="11">
        <v>15985717.322309284</v>
      </c>
      <c r="I344" s="41">
        <v>692797.65490538627</v>
      </c>
      <c r="J344" s="9">
        <f t="shared" si="11"/>
        <v>4.53</v>
      </c>
      <c r="K344" s="65"/>
      <c r="L344" s="65"/>
      <c r="M344" s="65"/>
      <c r="N344" s="65"/>
      <c r="O344" s="65"/>
      <c r="P344" s="65"/>
      <c r="Q344" s="65"/>
      <c r="R344" s="65"/>
    </row>
    <row r="345" spans="1:18" ht="14.5">
      <c r="A345" s="52">
        <v>770044</v>
      </c>
      <c r="B345" s="1" t="s">
        <v>406</v>
      </c>
      <c r="C345" s="11">
        <v>2115078.83</v>
      </c>
      <c r="D345" s="11">
        <v>4027061.8499999996</v>
      </c>
      <c r="E345" s="41">
        <v>1911983.0199999996</v>
      </c>
      <c r="F345" s="9">
        <f t="shared" si="10"/>
        <v>90.4</v>
      </c>
      <c r="G345" s="11">
        <v>18754637.162408117</v>
      </c>
      <c r="H345" s="11">
        <v>16891460.541315626</v>
      </c>
      <c r="I345" s="41">
        <v>-1863176.6210924909</v>
      </c>
      <c r="J345" s="9">
        <f t="shared" si="11"/>
        <v>-9.93</v>
      </c>
      <c r="K345" s="65"/>
      <c r="L345" s="65"/>
      <c r="M345" s="65"/>
      <c r="N345" s="65"/>
      <c r="O345" s="65"/>
      <c r="P345" s="65"/>
      <c r="Q345" s="65"/>
      <c r="R345" s="65"/>
    </row>
    <row r="346" spans="1:18" ht="14.5">
      <c r="A346" s="54">
        <v>770000</v>
      </c>
      <c r="B346" s="13" t="s">
        <v>407</v>
      </c>
      <c r="C346" s="11">
        <v>101918860.88</v>
      </c>
      <c r="D346" s="45">
        <v>105909155.75999999</v>
      </c>
      <c r="E346" s="41">
        <v>3990294.8799999943</v>
      </c>
      <c r="F346" s="9">
        <f t="shared" si="10"/>
        <v>3.92</v>
      </c>
      <c r="G346" s="11">
        <v>386437082.21920025</v>
      </c>
      <c r="H346" s="11">
        <v>418773645.98782462</v>
      </c>
      <c r="I346" s="41">
        <v>32336563.76862444</v>
      </c>
      <c r="J346" s="9">
        <f t="shared" si="11"/>
        <v>8.3699999999999992</v>
      </c>
      <c r="K346" s="65"/>
      <c r="L346" s="65"/>
      <c r="M346" s="65"/>
      <c r="N346" s="65"/>
      <c r="O346" s="65"/>
      <c r="P346" s="65"/>
      <c r="Q346" s="65"/>
      <c r="R346" s="65"/>
    </row>
    <row r="347" spans="1:18" ht="14.5">
      <c r="A347" s="52">
        <v>774004</v>
      </c>
      <c r="B347" s="1" t="s">
        <v>408</v>
      </c>
      <c r="C347" s="11">
        <v>4463391.1099999994</v>
      </c>
      <c r="D347" s="11">
        <v>4945217.63</v>
      </c>
      <c r="E347" s="41">
        <v>481826.52000000048</v>
      </c>
      <c r="F347" s="9">
        <f t="shared" si="10"/>
        <v>10.8</v>
      </c>
      <c r="G347" s="11">
        <v>6890281.7355495524</v>
      </c>
      <c r="H347" s="11">
        <v>7323549.3305191537</v>
      </c>
      <c r="I347" s="41">
        <v>433267.59496960137</v>
      </c>
      <c r="J347" s="9">
        <f t="shared" si="11"/>
        <v>6.29</v>
      </c>
      <c r="K347" s="65"/>
      <c r="L347" s="65"/>
      <c r="M347" s="65"/>
      <c r="N347" s="65"/>
      <c r="O347" s="65"/>
      <c r="P347" s="65"/>
      <c r="Q347" s="65"/>
      <c r="R347" s="65"/>
    </row>
    <row r="348" spans="1:18" ht="14.5">
      <c r="A348" s="52">
        <v>774008</v>
      </c>
      <c r="B348" s="1" t="s">
        <v>409</v>
      </c>
      <c r="C348" s="11">
        <v>11967109.1</v>
      </c>
      <c r="D348" s="11">
        <v>13358413.24</v>
      </c>
      <c r="E348" s="41">
        <v>1391304.1400000006</v>
      </c>
      <c r="F348" s="9">
        <f t="shared" si="10"/>
        <v>11.63</v>
      </c>
      <c r="G348" s="11">
        <v>12556382.880689071</v>
      </c>
      <c r="H348" s="11">
        <v>12879590.20834831</v>
      </c>
      <c r="I348" s="41">
        <v>323207.32765923813</v>
      </c>
      <c r="J348" s="9">
        <f t="shared" si="11"/>
        <v>2.57</v>
      </c>
      <c r="K348" s="65"/>
      <c r="L348" s="65"/>
      <c r="M348" s="65"/>
      <c r="N348" s="65"/>
      <c r="O348" s="65"/>
      <c r="P348" s="65"/>
      <c r="Q348" s="65"/>
      <c r="R348" s="65"/>
    </row>
    <row r="349" spans="1:18" ht="14.5">
      <c r="A349" s="52">
        <v>774012</v>
      </c>
      <c r="B349" s="1" t="s">
        <v>410</v>
      </c>
      <c r="C349" s="11">
        <v>4295092.0600000005</v>
      </c>
      <c r="D349" s="11">
        <v>4554970.6399999997</v>
      </c>
      <c r="E349" s="41">
        <v>259878.57999999914</v>
      </c>
      <c r="F349" s="9">
        <f t="shared" si="10"/>
        <v>6.05</v>
      </c>
      <c r="G349" s="11">
        <v>12493686.461863076</v>
      </c>
      <c r="H349" s="11">
        <v>13401734.357598204</v>
      </c>
      <c r="I349" s="41">
        <v>908047.89573512785</v>
      </c>
      <c r="J349" s="9">
        <f t="shared" si="11"/>
        <v>7.27</v>
      </c>
      <c r="K349" s="65"/>
      <c r="L349" s="65"/>
      <c r="M349" s="65"/>
      <c r="N349" s="65"/>
      <c r="O349" s="65"/>
      <c r="P349" s="65"/>
      <c r="Q349" s="65"/>
      <c r="R349" s="65"/>
    </row>
    <row r="350" spans="1:18" ht="14.5">
      <c r="A350" s="52">
        <v>774016</v>
      </c>
      <c r="B350" s="1" t="s">
        <v>411</v>
      </c>
      <c r="C350" s="11">
        <v>5373996.5899999999</v>
      </c>
      <c r="D350" s="11">
        <v>7956416.8399999999</v>
      </c>
      <c r="E350" s="41">
        <v>2582420.25</v>
      </c>
      <c r="F350" s="9">
        <f t="shared" si="10"/>
        <v>48.05</v>
      </c>
      <c r="G350" s="11">
        <v>24255473.513150506</v>
      </c>
      <c r="H350" s="11">
        <v>23801787.959303245</v>
      </c>
      <c r="I350" s="41">
        <v>-453685.55384726077</v>
      </c>
      <c r="J350" s="9">
        <f t="shared" si="11"/>
        <v>-1.87</v>
      </c>
      <c r="K350" s="65"/>
      <c r="L350" s="65"/>
      <c r="M350" s="65"/>
      <c r="N350" s="65"/>
      <c r="O350" s="65"/>
      <c r="P350" s="65"/>
      <c r="Q350" s="65"/>
      <c r="R350" s="65"/>
    </row>
    <row r="351" spans="1:18" ht="14.5">
      <c r="A351" s="52">
        <v>774020</v>
      </c>
      <c r="B351" s="1" t="s">
        <v>412</v>
      </c>
      <c r="C351" s="11">
        <v>3351563.79</v>
      </c>
      <c r="D351" s="11">
        <v>3797343.33</v>
      </c>
      <c r="E351" s="41">
        <v>445779.54000000004</v>
      </c>
      <c r="F351" s="9">
        <f t="shared" si="10"/>
        <v>13.3</v>
      </c>
      <c r="G351" s="11">
        <v>38093836.180119626</v>
      </c>
      <c r="H351" s="11">
        <v>41098596.623679623</v>
      </c>
      <c r="I351" s="41">
        <v>3004760.4435599968</v>
      </c>
      <c r="J351" s="9">
        <f t="shared" si="11"/>
        <v>7.89</v>
      </c>
      <c r="K351" s="65"/>
      <c r="L351" s="65"/>
      <c r="M351" s="65"/>
      <c r="N351" s="65"/>
      <c r="O351" s="65"/>
      <c r="P351" s="65"/>
      <c r="Q351" s="65"/>
      <c r="R351" s="65"/>
    </row>
    <row r="352" spans="1:18" ht="14.5">
      <c r="A352" s="52">
        <v>774024</v>
      </c>
      <c r="B352" s="1" t="s">
        <v>413</v>
      </c>
      <c r="C352" s="11">
        <v>1538674.28</v>
      </c>
      <c r="D352" s="11">
        <v>1761262.2</v>
      </c>
      <c r="E352" s="41">
        <v>222587.91999999993</v>
      </c>
      <c r="F352" s="9">
        <f t="shared" si="10"/>
        <v>14.47</v>
      </c>
      <c r="G352" s="11">
        <v>23229921.651379216</v>
      </c>
      <c r="H352" s="11">
        <v>23304535.102904532</v>
      </c>
      <c r="I352" s="41">
        <v>74613.451525315642</v>
      </c>
      <c r="J352" s="9">
        <f t="shared" si="11"/>
        <v>0.32</v>
      </c>
      <c r="K352" s="65"/>
      <c r="L352" s="65"/>
      <c r="M352" s="65"/>
      <c r="N352" s="65"/>
      <c r="O352" s="65"/>
      <c r="P352" s="65"/>
      <c r="Q352" s="65"/>
      <c r="R352" s="65"/>
    </row>
    <row r="353" spans="1:18" ht="14.5">
      <c r="A353" s="52">
        <v>774028</v>
      </c>
      <c r="B353" s="1" t="s">
        <v>414</v>
      </c>
      <c r="C353" s="11">
        <v>4858255.87</v>
      </c>
      <c r="D353" s="11">
        <v>4557181.47</v>
      </c>
      <c r="E353" s="41">
        <v>-301074.40000000037</v>
      </c>
      <c r="F353" s="9">
        <f t="shared" si="10"/>
        <v>-6.2</v>
      </c>
      <c r="G353" s="11">
        <v>9911905.8736583479</v>
      </c>
      <c r="H353" s="11">
        <v>11563246.000634152</v>
      </c>
      <c r="I353" s="41">
        <v>1651340.1269758046</v>
      </c>
      <c r="J353" s="9">
        <f t="shared" si="11"/>
        <v>16.66</v>
      </c>
      <c r="K353" s="65"/>
      <c r="L353" s="65"/>
      <c r="M353" s="65"/>
      <c r="N353" s="65"/>
      <c r="O353" s="65"/>
      <c r="P353" s="65"/>
      <c r="Q353" s="65"/>
      <c r="R353" s="65"/>
    </row>
    <row r="354" spans="1:18" ht="14.5">
      <c r="A354" s="52">
        <v>774032</v>
      </c>
      <c r="B354" s="1" t="s">
        <v>415</v>
      </c>
      <c r="C354" s="11">
        <v>90194549.180000007</v>
      </c>
      <c r="D354" s="11">
        <v>85233704.620000005</v>
      </c>
      <c r="E354" s="41">
        <v>-4960844.5600000024</v>
      </c>
      <c r="F354" s="9">
        <f t="shared" si="10"/>
        <v>-5.5</v>
      </c>
      <c r="G354" s="11">
        <v>167320504.38071942</v>
      </c>
      <c r="H354" s="11">
        <v>186224837.99767548</v>
      </c>
      <c r="I354" s="41">
        <v>18904333.616956055</v>
      </c>
      <c r="J354" s="9">
        <f t="shared" si="11"/>
        <v>11.3</v>
      </c>
      <c r="K354" s="65"/>
      <c r="L354" s="65"/>
      <c r="M354" s="65"/>
      <c r="N354" s="65"/>
      <c r="O354" s="65"/>
      <c r="P354" s="65"/>
      <c r="Q354" s="65"/>
      <c r="R354" s="65"/>
    </row>
    <row r="355" spans="1:18" ht="14.5">
      <c r="A355" s="52">
        <v>774036</v>
      </c>
      <c r="B355" s="1" t="s">
        <v>416</v>
      </c>
      <c r="C355" s="11">
        <v>5571740.9100000001</v>
      </c>
      <c r="D355" s="11">
        <v>7813482.5600000005</v>
      </c>
      <c r="E355" s="41">
        <v>2241741.6500000004</v>
      </c>
      <c r="F355" s="9">
        <f t="shared" si="10"/>
        <v>40.229999999999997</v>
      </c>
      <c r="G355" s="11">
        <v>25776188.856324445</v>
      </c>
      <c r="H355" s="11">
        <v>26093080.779968552</v>
      </c>
      <c r="I355" s="41">
        <v>316891.92364410684</v>
      </c>
      <c r="J355" s="9">
        <f t="shared" si="11"/>
        <v>1.23</v>
      </c>
      <c r="K355" s="65"/>
      <c r="L355" s="65"/>
      <c r="M355" s="65"/>
      <c r="N355" s="65"/>
      <c r="O355" s="65"/>
      <c r="P355" s="65"/>
      <c r="Q355" s="65"/>
      <c r="R355" s="65"/>
    </row>
    <row r="356" spans="1:18" ht="14.5">
      <c r="A356" s="52">
        <v>774040</v>
      </c>
      <c r="B356" s="1" t="s">
        <v>417</v>
      </c>
      <c r="C356" s="11">
        <v>2036988</v>
      </c>
      <c r="D356" s="11">
        <v>2375826.7599999998</v>
      </c>
      <c r="E356" s="41">
        <v>338838.75999999978</v>
      </c>
      <c r="F356" s="9">
        <f t="shared" si="10"/>
        <v>16.63</v>
      </c>
      <c r="G356" s="11">
        <v>18064952.55329496</v>
      </c>
      <c r="H356" s="11">
        <v>18584466.048146434</v>
      </c>
      <c r="I356" s="41">
        <v>519513.49485147372</v>
      </c>
      <c r="J356" s="9">
        <f t="shared" si="11"/>
        <v>2.88</v>
      </c>
      <c r="K356" s="65"/>
      <c r="L356" s="65"/>
      <c r="M356" s="65"/>
      <c r="N356" s="65"/>
      <c r="O356" s="65"/>
      <c r="P356" s="65"/>
      <c r="Q356" s="65"/>
      <c r="R356" s="65"/>
    </row>
    <row r="357" spans="1:18" ht="14.5">
      <c r="A357" s="54">
        <v>774000</v>
      </c>
      <c r="B357" s="13" t="s">
        <v>418</v>
      </c>
      <c r="C357" s="11">
        <v>133651360.89</v>
      </c>
      <c r="D357" s="45">
        <v>136353819.28999999</v>
      </c>
      <c r="E357" s="41">
        <v>2702458.3999999976</v>
      </c>
      <c r="F357" s="9">
        <f t="shared" si="10"/>
        <v>2.02</v>
      </c>
      <c r="G357" s="11">
        <v>338593134.08674818</v>
      </c>
      <c r="H357" s="11">
        <v>364275424.40877765</v>
      </c>
      <c r="I357" s="41">
        <v>25682290.32202946</v>
      </c>
      <c r="J357" s="9">
        <f t="shared" si="11"/>
        <v>7.59</v>
      </c>
      <c r="K357" s="65"/>
      <c r="L357" s="65"/>
      <c r="M357" s="65"/>
      <c r="N357" s="65"/>
      <c r="O357" s="65"/>
      <c r="P357" s="65"/>
      <c r="Q357" s="65"/>
      <c r="R357" s="65"/>
    </row>
    <row r="358" spans="1:18" ht="14.5">
      <c r="A358" s="54"/>
      <c r="B358" s="13" t="s">
        <v>419</v>
      </c>
      <c r="C358" s="11">
        <v>576436649.26999986</v>
      </c>
      <c r="D358" s="45">
        <v>605412335</v>
      </c>
      <c r="E358" s="41">
        <v>28975685.729999974</v>
      </c>
      <c r="F358" s="9">
        <f t="shared" si="10"/>
        <v>5.03</v>
      </c>
      <c r="G358" s="11">
        <v>2118363106.6317232</v>
      </c>
      <c r="H358" s="11">
        <v>2303104308.9805956</v>
      </c>
      <c r="I358" s="41">
        <v>184741202.34887195</v>
      </c>
      <c r="J358" s="9">
        <f t="shared" si="11"/>
        <v>8.7200000000000006</v>
      </c>
      <c r="K358" s="65"/>
      <c r="L358" s="65"/>
      <c r="M358" s="65"/>
      <c r="N358" s="65"/>
      <c r="O358" s="65"/>
      <c r="P358" s="65"/>
      <c r="Q358" s="65"/>
      <c r="R358" s="65"/>
    </row>
    <row r="359" spans="1:18" ht="14.5">
      <c r="A359" s="52">
        <v>954004</v>
      </c>
      <c r="B359" s="1" t="s">
        <v>420</v>
      </c>
      <c r="C359" s="11">
        <v>1458548.3199999998</v>
      </c>
      <c r="D359" s="11">
        <v>2441394.12</v>
      </c>
      <c r="E359" s="41">
        <v>982845.80000000028</v>
      </c>
      <c r="F359" s="9">
        <f t="shared" si="10"/>
        <v>67.39</v>
      </c>
      <c r="G359" s="11">
        <v>9403229.1820813213</v>
      </c>
      <c r="H359" s="11">
        <v>8962781.9603864718</v>
      </c>
      <c r="I359" s="41">
        <v>-440447.22169484943</v>
      </c>
      <c r="J359" s="9">
        <f t="shared" si="11"/>
        <v>-4.68</v>
      </c>
      <c r="K359" s="65"/>
      <c r="L359" s="65"/>
      <c r="M359" s="65"/>
      <c r="N359" s="65"/>
      <c r="O359" s="65"/>
      <c r="P359" s="65"/>
      <c r="Q359" s="65"/>
      <c r="R359" s="65"/>
    </row>
    <row r="360" spans="1:18" ht="14.5">
      <c r="A360" s="52">
        <v>954008</v>
      </c>
      <c r="B360" s="1" t="s">
        <v>421</v>
      </c>
      <c r="C360" s="11">
        <v>2241954.2199999997</v>
      </c>
      <c r="D360" s="11">
        <v>2490445.4299999997</v>
      </c>
      <c r="E360" s="41">
        <v>248491.20999999996</v>
      </c>
      <c r="F360" s="9">
        <f t="shared" si="10"/>
        <v>11.08</v>
      </c>
      <c r="G360" s="11">
        <v>48657229.684150279</v>
      </c>
      <c r="H360" s="11">
        <v>49101569.726868592</v>
      </c>
      <c r="I360" s="41">
        <v>444340.04271831363</v>
      </c>
      <c r="J360" s="9">
        <f t="shared" si="11"/>
        <v>0.91</v>
      </c>
      <c r="K360" s="65"/>
      <c r="L360" s="65"/>
      <c r="M360" s="65"/>
      <c r="N360" s="65"/>
      <c r="O360" s="65"/>
      <c r="P360" s="65"/>
      <c r="Q360" s="65"/>
      <c r="R360" s="65"/>
    </row>
    <row r="361" spans="1:18" ht="14.5">
      <c r="A361" s="52">
        <v>954012</v>
      </c>
      <c r="B361" s="1" t="s">
        <v>422</v>
      </c>
      <c r="C361" s="11">
        <v>13453624.74</v>
      </c>
      <c r="D361" s="11">
        <v>14799125.07</v>
      </c>
      <c r="E361" s="41">
        <v>1345500.33</v>
      </c>
      <c r="F361" s="9">
        <f t="shared" si="10"/>
        <v>10</v>
      </c>
      <c r="G361" s="11">
        <v>35906669.73961813</v>
      </c>
      <c r="H361" s="11">
        <v>36780477.987842396</v>
      </c>
      <c r="I361" s="41">
        <v>873808.24822426587</v>
      </c>
      <c r="J361" s="9">
        <f t="shared" si="11"/>
        <v>2.4300000000000002</v>
      </c>
      <c r="K361" s="65"/>
      <c r="L361" s="65"/>
      <c r="M361" s="65"/>
      <c r="N361" s="65"/>
      <c r="O361" s="65"/>
      <c r="P361" s="65"/>
      <c r="Q361" s="65"/>
      <c r="R361" s="65"/>
    </row>
    <row r="362" spans="1:18" ht="14.5">
      <c r="A362" s="52">
        <v>954016</v>
      </c>
      <c r="B362" s="1" t="s">
        <v>423</v>
      </c>
      <c r="C362" s="11">
        <v>29457500.829999998</v>
      </c>
      <c r="D362" s="11">
        <v>30576410.43</v>
      </c>
      <c r="E362" s="41">
        <v>1118909.6000000015</v>
      </c>
      <c r="F362" s="9">
        <f t="shared" si="10"/>
        <v>3.8</v>
      </c>
      <c r="G362" s="11">
        <v>55079892.421478525</v>
      </c>
      <c r="H362" s="11">
        <v>57085981.461813681</v>
      </c>
      <c r="I362" s="41">
        <v>2006089.040335156</v>
      </c>
      <c r="J362" s="9">
        <f t="shared" si="11"/>
        <v>3.64</v>
      </c>
      <c r="K362" s="65"/>
      <c r="L362" s="65"/>
      <c r="M362" s="65"/>
      <c r="N362" s="65"/>
      <c r="O362" s="65"/>
      <c r="P362" s="65"/>
      <c r="Q362" s="65"/>
      <c r="R362" s="65"/>
    </row>
    <row r="363" spans="1:18" ht="14.5">
      <c r="A363" s="52">
        <v>954020</v>
      </c>
      <c r="B363" s="1" t="s">
        <v>424</v>
      </c>
      <c r="C363" s="11">
        <v>1655016.47</v>
      </c>
      <c r="D363" s="11">
        <v>1757334.53</v>
      </c>
      <c r="E363" s="41">
        <v>102318.06000000006</v>
      </c>
      <c r="F363" s="9">
        <f t="shared" si="10"/>
        <v>6.18</v>
      </c>
      <c r="G363" s="11">
        <v>27996433.661081787</v>
      </c>
      <c r="H363" s="11">
        <v>30311042.897896774</v>
      </c>
      <c r="I363" s="41">
        <v>2314609.2368149869</v>
      </c>
      <c r="J363" s="9">
        <f t="shared" si="11"/>
        <v>8.27</v>
      </c>
      <c r="K363" s="65"/>
      <c r="L363" s="65"/>
      <c r="M363" s="65"/>
      <c r="N363" s="65"/>
      <c r="O363" s="65"/>
      <c r="P363" s="65"/>
      <c r="Q363" s="65"/>
      <c r="R363" s="65"/>
    </row>
    <row r="364" spans="1:18" ht="14.5">
      <c r="A364" s="52">
        <v>954024</v>
      </c>
      <c r="B364" s="1" t="s">
        <v>425</v>
      </c>
      <c r="C364" s="11">
        <v>8912124.1799999997</v>
      </c>
      <c r="D364" s="11">
        <v>10327884.780000001</v>
      </c>
      <c r="E364" s="41">
        <v>1415760.6000000015</v>
      </c>
      <c r="F364" s="9">
        <f t="shared" si="10"/>
        <v>15.89</v>
      </c>
      <c r="G364" s="11">
        <v>37367899.811715819</v>
      </c>
      <c r="H364" s="11">
        <v>38384715.085177913</v>
      </c>
      <c r="I364" s="41">
        <v>1016815.2734620944</v>
      </c>
      <c r="J364" s="9">
        <f t="shared" si="11"/>
        <v>2.72</v>
      </c>
      <c r="K364" s="65"/>
      <c r="L364" s="65"/>
      <c r="M364" s="65"/>
      <c r="N364" s="65"/>
      <c r="O364" s="65"/>
      <c r="P364" s="65"/>
      <c r="Q364" s="65"/>
      <c r="R364" s="65"/>
    </row>
    <row r="365" spans="1:18" ht="14.5">
      <c r="A365" s="52">
        <v>954028</v>
      </c>
      <c r="B365" s="1" t="s">
        <v>426</v>
      </c>
      <c r="C365" s="11">
        <v>1602789.84</v>
      </c>
      <c r="D365" s="11">
        <v>1779177.55</v>
      </c>
      <c r="E365" s="41">
        <v>176387.70999999996</v>
      </c>
      <c r="F365" s="9">
        <f t="shared" si="10"/>
        <v>11.01</v>
      </c>
      <c r="G365" s="11">
        <v>33931051.930548646</v>
      </c>
      <c r="H365" s="11">
        <v>36005110.756552905</v>
      </c>
      <c r="I365" s="41">
        <v>2074058.8260042593</v>
      </c>
      <c r="J365" s="9">
        <f t="shared" si="11"/>
        <v>6.11</v>
      </c>
      <c r="K365" s="65"/>
      <c r="L365" s="65"/>
      <c r="M365" s="65"/>
      <c r="N365" s="65"/>
      <c r="O365" s="65"/>
      <c r="P365" s="65"/>
      <c r="Q365" s="65"/>
      <c r="R365" s="65"/>
    </row>
    <row r="366" spans="1:18" ht="14.5">
      <c r="A366" s="52">
        <v>954032</v>
      </c>
      <c r="B366" s="1" t="s">
        <v>427</v>
      </c>
      <c r="C366" s="11">
        <v>1871668.88</v>
      </c>
      <c r="D366" s="11">
        <v>2035462.55</v>
      </c>
      <c r="E366" s="41">
        <v>163793.67000000016</v>
      </c>
      <c r="F366" s="9">
        <f t="shared" si="10"/>
        <v>8.75</v>
      </c>
      <c r="G366" s="11">
        <v>36058193.308352508</v>
      </c>
      <c r="H366" s="11">
        <v>44320567.963474482</v>
      </c>
      <c r="I366" s="41">
        <v>8262374.6551219746</v>
      </c>
      <c r="J366" s="9">
        <f t="shared" si="11"/>
        <v>22.91</v>
      </c>
      <c r="K366" s="65"/>
      <c r="L366" s="65"/>
      <c r="M366" s="65"/>
      <c r="N366" s="65"/>
      <c r="O366" s="65"/>
      <c r="P366" s="65"/>
      <c r="Q366" s="65"/>
      <c r="R366" s="65"/>
    </row>
    <row r="367" spans="1:18" ht="14.5">
      <c r="A367" s="52">
        <v>954036</v>
      </c>
      <c r="B367" s="1" t="s">
        <v>428</v>
      </c>
      <c r="C367" s="11">
        <v>59868006.450000003</v>
      </c>
      <c r="D367" s="11">
        <v>60460558.859999999</v>
      </c>
      <c r="E367" s="41">
        <v>592552.40999999642</v>
      </c>
      <c r="F367" s="9">
        <f t="shared" si="10"/>
        <v>0.99</v>
      </c>
      <c r="G367" s="11">
        <v>105294485.38633458</v>
      </c>
      <c r="H367" s="11">
        <v>111551021.39183633</v>
      </c>
      <c r="I367" s="41">
        <v>6256536.0055017471</v>
      </c>
      <c r="J367" s="9">
        <f t="shared" si="11"/>
        <v>5.94</v>
      </c>
      <c r="K367" s="65"/>
      <c r="L367" s="65"/>
      <c r="M367" s="65"/>
      <c r="N367" s="65"/>
      <c r="O367" s="65"/>
      <c r="P367" s="65"/>
      <c r="Q367" s="65"/>
      <c r="R367" s="65"/>
    </row>
    <row r="368" spans="1:18" ht="14.5">
      <c r="A368" s="54">
        <v>954000</v>
      </c>
      <c r="B368" s="13" t="s">
        <v>429</v>
      </c>
      <c r="C368" s="11">
        <v>120521233.93000001</v>
      </c>
      <c r="D368" s="45">
        <v>126667793.31999999</v>
      </c>
      <c r="E368" s="41">
        <v>6146559.3899999997</v>
      </c>
      <c r="F368" s="9">
        <f t="shared" si="10"/>
        <v>5.0999999999999996</v>
      </c>
      <c r="G368" s="11">
        <v>389695085.12536162</v>
      </c>
      <c r="H368" s="11">
        <v>412503269.23184955</v>
      </c>
      <c r="I368" s="41">
        <v>22808184.106487948</v>
      </c>
      <c r="J368" s="9">
        <f t="shared" si="11"/>
        <v>5.85</v>
      </c>
      <c r="K368" s="65"/>
      <c r="L368" s="65"/>
      <c r="M368" s="65"/>
      <c r="N368" s="65"/>
      <c r="O368" s="65"/>
      <c r="P368" s="65"/>
      <c r="Q368" s="65"/>
      <c r="R368" s="65"/>
    </row>
    <row r="369" spans="1:18" ht="14.5">
      <c r="A369" s="52">
        <v>958004</v>
      </c>
      <c r="B369" s="1" t="s">
        <v>430</v>
      </c>
      <c r="C369" s="11">
        <v>27436674.48</v>
      </c>
      <c r="D369" s="11">
        <v>25323460.119999997</v>
      </c>
      <c r="E369" s="41">
        <v>-2113214.3600000031</v>
      </c>
      <c r="F369" s="9">
        <f t="shared" si="10"/>
        <v>-7.7</v>
      </c>
      <c r="G369" s="11">
        <v>92959803.427595168</v>
      </c>
      <c r="H369" s="11">
        <v>98824812.331780389</v>
      </c>
      <c r="I369" s="41">
        <v>5865008.9041852206</v>
      </c>
      <c r="J369" s="9">
        <f t="shared" si="11"/>
        <v>6.31</v>
      </c>
      <c r="K369" s="65"/>
      <c r="L369" s="65"/>
      <c r="M369" s="65"/>
      <c r="N369" s="65"/>
      <c r="O369" s="65"/>
      <c r="P369" s="65"/>
      <c r="Q369" s="65"/>
      <c r="R369" s="65"/>
    </row>
    <row r="370" spans="1:18" ht="14.5">
      <c r="A370" s="52">
        <v>958008</v>
      </c>
      <c r="B370" s="1" t="s">
        <v>431</v>
      </c>
      <c r="C370" s="11">
        <v>2539552.86</v>
      </c>
      <c r="D370" s="11">
        <v>1442737.83</v>
      </c>
      <c r="E370" s="41">
        <v>-1096815.0299999998</v>
      </c>
      <c r="F370" s="9">
        <f t="shared" si="10"/>
        <v>-43.19</v>
      </c>
      <c r="G370" s="11">
        <v>12027157.500989271</v>
      </c>
      <c r="H370" s="11">
        <v>15115997.90088026</v>
      </c>
      <c r="I370" s="41">
        <v>3088840.3998909891</v>
      </c>
      <c r="J370" s="9">
        <f t="shared" si="11"/>
        <v>25.68</v>
      </c>
      <c r="K370" s="65"/>
      <c r="L370" s="65"/>
      <c r="M370" s="65"/>
      <c r="N370" s="65"/>
      <c r="O370" s="65"/>
      <c r="P370" s="65"/>
      <c r="Q370" s="65"/>
      <c r="R370" s="65"/>
    </row>
    <row r="371" spans="1:18" ht="14.5">
      <c r="A371" s="52">
        <v>958012</v>
      </c>
      <c r="B371" s="1" t="s">
        <v>432</v>
      </c>
      <c r="C371" s="11">
        <v>3308969.6</v>
      </c>
      <c r="D371" s="11">
        <v>3868465.5</v>
      </c>
      <c r="E371" s="41">
        <v>559495.89999999991</v>
      </c>
      <c r="F371" s="9">
        <f t="shared" si="10"/>
        <v>16.91</v>
      </c>
      <c r="G371" s="11">
        <v>38149039.236911371</v>
      </c>
      <c r="H371" s="11">
        <v>44964959.092871867</v>
      </c>
      <c r="I371" s="41">
        <v>6815919.8559604958</v>
      </c>
      <c r="J371" s="9">
        <f t="shared" si="11"/>
        <v>17.87</v>
      </c>
      <c r="K371" s="65"/>
      <c r="L371" s="65"/>
      <c r="M371" s="65"/>
      <c r="N371" s="65"/>
      <c r="O371" s="65"/>
      <c r="P371" s="65"/>
      <c r="Q371" s="65"/>
      <c r="R371" s="65"/>
    </row>
    <row r="372" spans="1:18" ht="14.5">
      <c r="A372" s="52">
        <v>958016</v>
      </c>
      <c r="B372" s="1" t="s">
        <v>433</v>
      </c>
      <c r="C372" s="11">
        <v>2799527.25</v>
      </c>
      <c r="D372" s="11">
        <v>3991036.25</v>
      </c>
      <c r="E372" s="41">
        <v>1191509</v>
      </c>
      <c r="F372" s="9">
        <f t="shared" si="10"/>
        <v>42.56</v>
      </c>
      <c r="G372" s="11">
        <v>9421018.8864828944</v>
      </c>
      <c r="H372" s="11">
        <v>9088149.8706498425</v>
      </c>
      <c r="I372" s="41">
        <v>-332869.01583305188</v>
      </c>
      <c r="J372" s="9">
        <f t="shared" si="11"/>
        <v>-3.53</v>
      </c>
      <c r="K372" s="65"/>
      <c r="L372" s="65"/>
      <c r="M372" s="65"/>
      <c r="N372" s="65"/>
      <c r="O372" s="65"/>
      <c r="P372" s="65"/>
      <c r="Q372" s="65"/>
      <c r="R372" s="65"/>
    </row>
    <row r="373" spans="1:18" ht="14.5">
      <c r="A373" s="52">
        <v>958020</v>
      </c>
      <c r="B373" s="1" t="s">
        <v>434</v>
      </c>
      <c r="C373" s="11">
        <v>1024452.14</v>
      </c>
      <c r="D373" s="11">
        <v>1158875.3799999999</v>
      </c>
      <c r="E373" s="41">
        <v>134423.23999999987</v>
      </c>
      <c r="F373" s="9">
        <f t="shared" si="10"/>
        <v>13.12</v>
      </c>
      <c r="G373" s="11">
        <v>7217218.5687458599</v>
      </c>
      <c r="H373" s="11">
        <v>7475829.4618062191</v>
      </c>
      <c r="I373" s="41">
        <v>258610.89306035917</v>
      </c>
      <c r="J373" s="9">
        <f t="shared" si="11"/>
        <v>3.58</v>
      </c>
      <c r="K373" s="65"/>
      <c r="L373" s="65"/>
      <c r="M373" s="65"/>
      <c r="N373" s="65"/>
      <c r="O373" s="65"/>
      <c r="P373" s="65"/>
      <c r="Q373" s="65"/>
      <c r="R373" s="65"/>
    </row>
    <row r="374" spans="1:18" ht="14.5">
      <c r="A374" s="52">
        <v>958024</v>
      </c>
      <c r="B374" s="1" t="s">
        <v>435</v>
      </c>
      <c r="C374" s="11">
        <v>7127557.2999999998</v>
      </c>
      <c r="D374" s="11">
        <v>6878003.9700000007</v>
      </c>
      <c r="E374" s="41">
        <v>-249553.32999999914</v>
      </c>
      <c r="F374" s="9">
        <f t="shared" si="10"/>
        <v>-3.5</v>
      </c>
      <c r="G374" s="11">
        <v>20561063.373310681</v>
      </c>
      <c r="H374" s="11">
        <v>22879533.601177674</v>
      </c>
      <c r="I374" s="41">
        <v>2318470.2278669924</v>
      </c>
      <c r="J374" s="9">
        <f t="shared" si="11"/>
        <v>11.28</v>
      </c>
      <c r="K374" s="65"/>
      <c r="L374" s="65"/>
      <c r="M374" s="65"/>
      <c r="N374" s="65"/>
      <c r="O374" s="65"/>
      <c r="P374" s="65"/>
      <c r="Q374" s="65"/>
      <c r="R374" s="65"/>
    </row>
    <row r="375" spans="1:18" ht="14.5">
      <c r="A375" s="52">
        <v>958028</v>
      </c>
      <c r="B375" s="1" t="s">
        <v>436</v>
      </c>
      <c r="C375" s="11">
        <v>2851830.98</v>
      </c>
      <c r="D375" s="11">
        <v>4429933.71</v>
      </c>
      <c r="E375" s="41">
        <v>1578102.73</v>
      </c>
      <c r="F375" s="9">
        <f t="shared" si="10"/>
        <v>55.34</v>
      </c>
      <c r="G375" s="11">
        <v>8848237.253378788</v>
      </c>
      <c r="H375" s="11">
        <v>8609972.4580808077</v>
      </c>
      <c r="I375" s="41">
        <v>-238264.79529798031</v>
      </c>
      <c r="J375" s="9">
        <f t="shared" si="11"/>
        <v>-2.69</v>
      </c>
      <c r="K375" s="65"/>
      <c r="L375" s="65"/>
      <c r="M375" s="65"/>
      <c r="N375" s="65"/>
      <c r="O375" s="65"/>
      <c r="P375" s="65"/>
      <c r="Q375" s="65"/>
      <c r="R375" s="65"/>
    </row>
    <row r="376" spans="1:18" ht="14.5">
      <c r="A376" s="52">
        <v>958032</v>
      </c>
      <c r="B376" s="1" t="s">
        <v>437</v>
      </c>
      <c r="C376" s="11">
        <v>3558950.94</v>
      </c>
      <c r="D376" s="11">
        <v>4109818.12</v>
      </c>
      <c r="E376" s="41">
        <v>550867.18000000017</v>
      </c>
      <c r="F376" s="9">
        <f t="shared" si="10"/>
        <v>15.48</v>
      </c>
      <c r="G376" s="11">
        <v>39934903.165871009</v>
      </c>
      <c r="H376" s="11">
        <v>43926471.823280297</v>
      </c>
      <c r="I376" s="41">
        <v>3991568.657409288</v>
      </c>
      <c r="J376" s="9">
        <f t="shared" si="11"/>
        <v>10</v>
      </c>
      <c r="K376" s="65"/>
      <c r="L376" s="65"/>
      <c r="M376" s="65"/>
      <c r="N376" s="65"/>
      <c r="O376" s="65"/>
      <c r="P376" s="65"/>
      <c r="Q376" s="65"/>
      <c r="R376" s="65"/>
    </row>
    <row r="377" spans="1:18" ht="14.5">
      <c r="A377" s="52">
        <v>958036</v>
      </c>
      <c r="B377" s="1" t="s">
        <v>438</v>
      </c>
      <c r="C377" s="11">
        <v>1790741.53</v>
      </c>
      <c r="D377" s="11">
        <v>2052141.88</v>
      </c>
      <c r="E377" s="41">
        <v>261400.34999999986</v>
      </c>
      <c r="F377" s="9">
        <f t="shared" si="10"/>
        <v>14.6</v>
      </c>
      <c r="G377" s="11">
        <v>21286227.193121769</v>
      </c>
      <c r="H377" s="11">
        <v>22222675.29127847</v>
      </c>
      <c r="I377" s="41">
        <v>936448.09815670177</v>
      </c>
      <c r="J377" s="9">
        <f t="shared" si="11"/>
        <v>4.4000000000000004</v>
      </c>
      <c r="K377" s="65"/>
      <c r="L377" s="65"/>
      <c r="M377" s="65"/>
      <c r="N377" s="65"/>
      <c r="O377" s="65"/>
      <c r="P377" s="65"/>
      <c r="Q377" s="65"/>
      <c r="R377" s="65"/>
    </row>
    <row r="378" spans="1:18" ht="14.5">
      <c r="A378" s="52">
        <v>958040</v>
      </c>
      <c r="B378" s="1" t="s">
        <v>439</v>
      </c>
      <c r="C378" s="11">
        <v>8747908.879999999</v>
      </c>
      <c r="D378" s="11">
        <v>11737632.380000001</v>
      </c>
      <c r="E378" s="41">
        <v>2989723.5000000019</v>
      </c>
      <c r="F378" s="9">
        <f t="shared" si="10"/>
        <v>34.18</v>
      </c>
      <c r="G378" s="11">
        <v>26780475.916572481</v>
      </c>
      <c r="H378" s="11">
        <v>26845978.704524681</v>
      </c>
      <c r="I378" s="41">
        <v>65502.787952199578</v>
      </c>
      <c r="J378" s="9">
        <f t="shared" si="11"/>
        <v>0.24</v>
      </c>
      <c r="K378" s="65"/>
      <c r="L378" s="65"/>
      <c r="M378" s="65"/>
      <c r="N378" s="65"/>
      <c r="O378" s="65"/>
      <c r="P378" s="65"/>
      <c r="Q378" s="65"/>
      <c r="R378" s="65"/>
    </row>
    <row r="379" spans="1:18" ht="14.5">
      <c r="A379" s="52">
        <v>958044</v>
      </c>
      <c r="B379" s="1" t="s">
        <v>440</v>
      </c>
      <c r="C379" s="11">
        <v>3656000.02</v>
      </c>
      <c r="D379" s="11">
        <v>3766602.07</v>
      </c>
      <c r="E379" s="41">
        <v>110602.04999999981</v>
      </c>
      <c r="F379" s="9">
        <f t="shared" si="10"/>
        <v>3.03</v>
      </c>
      <c r="G379" s="11">
        <v>34840887.079665884</v>
      </c>
      <c r="H379" s="11">
        <v>39833680.700571731</v>
      </c>
      <c r="I379" s="41">
        <v>4992793.6209058464</v>
      </c>
      <c r="J379" s="9">
        <f t="shared" si="11"/>
        <v>14.33</v>
      </c>
      <c r="K379" s="65"/>
      <c r="L379" s="65"/>
      <c r="M379" s="65"/>
      <c r="N379" s="65"/>
      <c r="O379" s="65"/>
      <c r="P379" s="65"/>
      <c r="Q379" s="65"/>
      <c r="R379" s="65"/>
    </row>
    <row r="380" spans="1:18" ht="14.5">
      <c r="A380" s="52">
        <v>958048</v>
      </c>
      <c r="B380" s="1" t="s">
        <v>441</v>
      </c>
      <c r="C380" s="11">
        <v>6195836.6799999997</v>
      </c>
      <c r="D380" s="11">
        <v>5735150.5700000003</v>
      </c>
      <c r="E380" s="41">
        <v>-460686.1099999994</v>
      </c>
      <c r="F380" s="9">
        <f t="shared" si="10"/>
        <v>-7.44</v>
      </c>
      <c r="G380" s="11">
        <v>12218946.779795919</v>
      </c>
      <c r="H380" s="11">
        <v>14079058.879155878</v>
      </c>
      <c r="I380" s="41">
        <v>1860112.0993599594</v>
      </c>
      <c r="J380" s="9">
        <f t="shared" si="11"/>
        <v>15.22</v>
      </c>
      <c r="K380" s="65"/>
      <c r="L380" s="65"/>
      <c r="M380" s="65"/>
      <c r="N380" s="65"/>
      <c r="O380" s="65"/>
      <c r="P380" s="65"/>
      <c r="Q380" s="65"/>
      <c r="R380" s="65"/>
    </row>
    <row r="381" spans="1:18" ht="14.5">
      <c r="A381" s="54">
        <v>958000</v>
      </c>
      <c r="B381" s="13" t="s">
        <v>442</v>
      </c>
      <c r="C381" s="11">
        <v>71038002.659999996</v>
      </c>
      <c r="D381" s="45">
        <v>74493857.780000001</v>
      </c>
      <c r="E381" s="41">
        <v>3455855.12</v>
      </c>
      <c r="F381" s="9">
        <f t="shared" si="10"/>
        <v>4.8600000000000003</v>
      </c>
      <c r="G381" s="11">
        <v>324244978.3824411</v>
      </c>
      <c r="H381" s="11">
        <v>353867120.11605811</v>
      </c>
      <c r="I381" s="41">
        <v>29622141.733617019</v>
      </c>
      <c r="J381" s="9">
        <f t="shared" si="11"/>
        <v>9.14</v>
      </c>
      <c r="K381" s="65"/>
      <c r="L381" s="65"/>
      <c r="M381" s="65"/>
      <c r="N381" s="65"/>
      <c r="O381" s="65"/>
      <c r="P381" s="65"/>
      <c r="Q381" s="65"/>
      <c r="R381" s="65"/>
    </row>
    <row r="382" spans="1:18" ht="14.5">
      <c r="A382" s="52">
        <v>962004</v>
      </c>
      <c r="B382" s="1" t="s">
        <v>443</v>
      </c>
      <c r="C382" s="11">
        <v>8544124.2300000004</v>
      </c>
      <c r="D382" s="11">
        <v>8990826.120000001</v>
      </c>
      <c r="E382" s="41">
        <v>446701.8900000006</v>
      </c>
      <c r="F382" s="9">
        <f t="shared" si="10"/>
        <v>5.23</v>
      </c>
      <c r="G382" s="11">
        <v>18521932.217648808</v>
      </c>
      <c r="H382" s="11">
        <v>19101533.423761439</v>
      </c>
      <c r="I382" s="41">
        <v>579601.20611263067</v>
      </c>
      <c r="J382" s="9">
        <f t="shared" si="11"/>
        <v>3.13</v>
      </c>
      <c r="K382" s="65"/>
      <c r="L382" s="65"/>
      <c r="M382" s="65"/>
      <c r="N382" s="65"/>
      <c r="O382" s="65"/>
      <c r="P382" s="65"/>
      <c r="Q382" s="65"/>
      <c r="R382" s="65"/>
    </row>
    <row r="383" spans="1:18" ht="14.5">
      <c r="A383" s="52">
        <v>962008</v>
      </c>
      <c r="B383" s="1" t="s">
        <v>444</v>
      </c>
      <c r="C383" s="11">
        <v>2044137.03</v>
      </c>
      <c r="D383" s="11">
        <v>3355407.67</v>
      </c>
      <c r="E383" s="41">
        <v>1311270.6399999999</v>
      </c>
      <c r="F383" s="9">
        <f t="shared" si="10"/>
        <v>64.150000000000006</v>
      </c>
      <c r="G383" s="11">
        <v>13071003.377291668</v>
      </c>
      <c r="H383" s="11">
        <v>12544648.385357141</v>
      </c>
      <c r="I383" s="41">
        <v>-526354.99193452671</v>
      </c>
      <c r="J383" s="9">
        <f t="shared" si="11"/>
        <v>-4.03</v>
      </c>
      <c r="K383" s="65"/>
      <c r="L383" s="65"/>
      <c r="M383" s="65"/>
      <c r="N383" s="65"/>
      <c r="O383" s="65"/>
      <c r="P383" s="65"/>
      <c r="Q383" s="65"/>
      <c r="R383" s="65"/>
    </row>
    <row r="384" spans="1:18" ht="14.5">
      <c r="A384" s="52">
        <v>962012</v>
      </c>
      <c r="B384" s="1" t="s">
        <v>445</v>
      </c>
      <c r="C384" s="11">
        <v>3825335.56</v>
      </c>
      <c r="D384" s="11">
        <v>3420064.31</v>
      </c>
      <c r="E384" s="41">
        <v>-405271.25</v>
      </c>
      <c r="F384" s="9">
        <f t="shared" si="10"/>
        <v>-10.59</v>
      </c>
      <c r="G384" s="11">
        <v>19425998.281910114</v>
      </c>
      <c r="H384" s="11">
        <v>21728266.369182497</v>
      </c>
      <c r="I384" s="41">
        <v>2302268.0872723833</v>
      </c>
      <c r="J384" s="9">
        <f t="shared" si="11"/>
        <v>11.85</v>
      </c>
      <c r="K384" s="65"/>
      <c r="L384" s="65"/>
      <c r="M384" s="65"/>
      <c r="N384" s="65"/>
      <c r="O384" s="65"/>
      <c r="P384" s="65"/>
      <c r="Q384" s="65"/>
      <c r="R384" s="65"/>
    </row>
    <row r="385" spans="1:18" ht="14.5">
      <c r="A385" s="52">
        <v>962016</v>
      </c>
      <c r="B385" s="1" t="s">
        <v>446</v>
      </c>
      <c r="C385" s="11">
        <v>7432294</v>
      </c>
      <c r="D385" s="11">
        <v>6768790.8900000006</v>
      </c>
      <c r="E385" s="41">
        <v>-663503.1099999994</v>
      </c>
      <c r="F385" s="9">
        <f t="shared" si="10"/>
        <v>-8.93</v>
      </c>
      <c r="G385" s="11">
        <v>47744370.659031861</v>
      </c>
      <c r="H385" s="11">
        <v>50946034.948977597</v>
      </c>
      <c r="I385" s="41">
        <v>3201664.2899457365</v>
      </c>
      <c r="J385" s="9">
        <f t="shared" si="11"/>
        <v>6.71</v>
      </c>
      <c r="K385" s="65"/>
      <c r="L385" s="65"/>
      <c r="M385" s="65"/>
      <c r="N385" s="65"/>
      <c r="O385" s="65"/>
      <c r="P385" s="65"/>
      <c r="Q385" s="65"/>
      <c r="R385" s="65"/>
    </row>
    <row r="386" spans="1:18" ht="14.5">
      <c r="A386" s="52">
        <v>962020</v>
      </c>
      <c r="B386" s="1" t="s">
        <v>447</v>
      </c>
      <c r="C386" s="11">
        <v>1069206.33</v>
      </c>
      <c r="D386" s="11">
        <v>1199749.94</v>
      </c>
      <c r="E386" s="41">
        <v>130543.60999999987</v>
      </c>
      <c r="F386" s="9">
        <f t="shared" si="10"/>
        <v>12.21</v>
      </c>
      <c r="G386" s="11">
        <v>8660001.2654545456</v>
      </c>
      <c r="H386" s="11">
        <v>9237347.9201515168</v>
      </c>
      <c r="I386" s="41">
        <v>577346.65469697118</v>
      </c>
      <c r="J386" s="9">
        <f t="shared" si="11"/>
        <v>6.67</v>
      </c>
      <c r="K386" s="65"/>
      <c r="L386" s="65"/>
      <c r="M386" s="65"/>
      <c r="N386" s="65"/>
      <c r="O386" s="65"/>
      <c r="P386" s="65"/>
      <c r="Q386" s="65"/>
      <c r="R386" s="65"/>
    </row>
    <row r="387" spans="1:18" ht="14.5">
      <c r="A387" s="52">
        <v>962024</v>
      </c>
      <c r="B387" s="1" t="s">
        <v>448</v>
      </c>
      <c r="C387" s="11">
        <v>55271802.140000001</v>
      </c>
      <c r="D387" s="11">
        <v>51959817.57</v>
      </c>
      <c r="E387" s="41">
        <v>-3311984.5700000003</v>
      </c>
      <c r="F387" s="9">
        <f t="shared" si="10"/>
        <v>-5.99</v>
      </c>
      <c r="G387" s="11">
        <v>103179352.26427902</v>
      </c>
      <c r="H387" s="11">
        <v>112744707.12281397</v>
      </c>
      <c r="I387" s="41">
        <v>9565354.858534947</v>
      </c>
      <c r="J387" s="9">
        <f t="shared" si="11"/>
        <v>9.27</v>
      </c>
      <c r="K387" s="65"/>
      <c r="L387" s="65"/>
      <c r="M387" s="65"/>
      <c r="N387" s="65"/>
      <c r="O387" s="65"/>
      <c r="P387" s="65"/>
      <c r="Q387" s="65"/>
      <c r="R387" s="65"/>
    </row>
    <row r="388" spans="1:18" ht="14.5">
      <c r="A388" s="52">
        <v>962028</v>
      </c>
      <c r="B388" s="1" t="s">
        <v>449</v>
      </c>
      <c r="C388" s="11">
        <v>8514455.5099999998</v>
      </c>
      <c r="D388" s="11">
        <v>10084045.9</v>
      </c>
      <c r="E388" s="41">
        <v>1569590.3900000006</v>
      </c>
      <c r="F388" s="9">
        <f t="shared" si="10"/>
        <v>18.43</v>
      </c>
      <c r="G388" s="11">
        <v>15691676.017536525</v>
      </c>
      <c r="H388" s="11">
        <v>15436343.895049939</v>
      </c>
      <c r="I388" s="41">
        <v>-255332.12248658575</v>
      </c>
      <c r="J388" s="9">
        <f t="shared" si="11"/>
        <v>-1.63</v>
      </c>
      <c r="K388" s="65"/>
      <c r="L388" s="65"/>
      <c r="M388" s="65"/>
      <c r="N388" s="65"/>
      <c r="O388" s="65"/>
      <c r="P388" s="65"/>
      <c r="Q388" s="65"/>
      <c r="R388" s="65"/>
    </row>
    <row r="389" spans="1:18" ht="14.5">
      <c r="A389" s="52">
        <v>962032</v>
      </c>
      <c r="B389" s="1" t="s">
        <v>450</v>
      </c>
      <c r="C389" s="11">
        <v>25895348.890000001</v>
      </c>
      <c r="D389" s="11">
        <v>25909157.170000002</v>
      </c>
      <c r="E389" s="41">
        <v>13808.280000001192</v>
      </c>
      <c r="F389" s="9">
        <f t="shared" si="10"/>
        <v>0.05</v>
      </c>
      <c r="G389" s="11">
        <v>100879721.79781514</v>
      </c>
      <c r="H389" s="11">
        <v>106783499.94327036</v>
      </c>
      <c r="I389" s="41">
        <v>5903778.1454552114</v>
      </c>
      <c r="J389" s="9">
        <f t="shared" si="11"/>
        <v>5.85</v>
      </c>
      <c r="K389" s="65"/>
      <c r="L389" s="65"/>
      <c r="M389" s="65"/>
      <c r="N389" s="65"/>
      <c r="O389" s="65"/>
      <c r="P389" s="65"/>
      <c r="Q389" s="65"/>
      <c r="R389" s="65"/>
    </row>
    <row r="390" spans="1:18" ht="14.5">
      <c r="A390" s="52">
        <v>962036</v>
      </c>
      <c r="B390" s="1" t="s">
        <v>451</v>
      </c>
      <c r="C390" s="11">
        <v>2007895.02</v>
      </c>
      <c r="D390" s="11">
        <v>2302736.96</v>
      </c>
      <c r="E390" s="41">
        <v>294841.93999999994</v>
      </c>
      <c r="F390" s="9">
        <f t="shared" si="10"/>
        <v>14.68</v>
      </c>
      <c r="G390" s="11">
        <v>29386727.245796282</v>
      </c>
      <c r="H390" s="11">
        <v>32126188.845332839</v>
      </c>
      <c r="I390" s="41">
        <v>2739461.5995365568</v>
      </c>
      <c r="J390" s="9">
        <f t="shared" si="11"/>
        <v>9.32</v>
      </c>
      <c r="K390" s="65"/>
      <c r="L390" s="65"/>
      <c r="M390" s="65"/>
      <c r="N390" s="65"/>
      <c r="O390" s="65"/>
      <c r="P390" s="65"/>
      <c r="Q390" s="65"/>
      <c r="R390" s="65"/>
    </row>
    <row r="391" spans="1:18" ht="14.5">
      <c r="A391" s="52">
        <v>962040</v>
      </c>
      <c r="B391" s="1" t="s">
        <v>452</v>
      </c>
      <c r="C391" s="11">
        <v>14510267.859999999</v>
      </c>
      <c r="D391" s="11">
        <v>11767461.01</v>
      </c>
      <c r="E391" s="41">
        <v>-2742806.8499999996</v>
      </c>
      <c r="F391" s="9">
        <f t="shared" si="10"/>
        <v>-18.899999999999999</v>
      </c>
      <c r="G391" s="11">
        <v>64523624.368190728</v>
      </c>
      <c r="H391" s="11">
        <v>70852420.583269268</v>
      </c>
      <c r="I391" s="41">
        <v>6328796.2150785401</v>
      </c>
      <c r="J391" s="9">
        <f t="shared" si="11"/>
        <v>9.81</v>
      </c>
      <c r="K391" s="65"/>
      <c r="L391" s="65"/>
      <c r="M391" s="65"/>
      <c r="N391" s="65"/>
      <c r="O391" s="65"/>
      <c r="P391" s="65"/>
      <c r="Q391" s="65"/>
      <c r="R391" s="65"/>
    </row>
    <row r="392" spans="1:18" ht="14.5">
      <c r="A392" s="52">
        <v>962044</v>
      </c>
      <c r="B392" s="1" t="s">
        <v>453</v>
      </c>
      <c r="C392" s="11">
        <v>3505611.93</v>
      </c>
      <c r="D392" s="11">
        <v>3448320.6599999997</v>
      </c>
      <c r="E392" s="41">
        <v>-57291.270000000484</v>
      </c>
      <c r="F392" s="9">
        <f t="shared" ref="F392:F453" si="12">IF(OR(D392=0,(C392)=0),"",ROUND((D392)/(C392)*100-100,2))</f>
        <v>-1.63</v>
      </c>
      <c r="G392" s="11">
        <v>5553197.3754166681</v>
      </c>
      <c r="H392" s="11">
        <v>5962099.3758333325</v>
      </c>
      <c r="I392" s="41">
        <v>408902.00041666441</v>
      </c>
      <c r="J392" s="9">
        <f t="shared" ref="J392:J453" si="13">IF(OR(H392=0,(G392)=0),"",ROUND((H392)/(G392)*100-100,2))</f>
        <v>7.36</v>
      </c>
      <c r="K392" s="65"/>
      <c r="L392" s="65"/>
      <c r="M392" s="65"/>
      <c r="N392" s="65"/>
      <c r="O392" s="65"/>
      <c r="P392" s="65"/>
      <c r="Q392" s="65"/>
      <c r="R392" s="65"/>
    </row>
    <row r="393" spans="1:18" ht="14.5">
      <c r="A393" s="52">
        <v>962048</v>
      </c>
      <c r="B393" s="1" t="s">
        <v>454</v>
      </c>
      <c r="C393" s="11">
        <v>1196943.8700000001</v>
      </c>
      <c r="D393" s="11">
        <v>1861207.9</v>
      </c>
      <c r="E393" s="41">
        <v>664264.0299999998</v>
      </c>
      <c r="F393" s="9">
        <f t="shared" si="12"/>
        <v>55.5</v>
      </c>
      <c r="G393" s="11">
        <v>15414129.46045045</v>
      </c>
      <c r="H393" s="11">
        <v>15197235.249252252</v>
      </c>
      <c r="I393" s="41">
        <v>-216894.21119819768</v>
      </c>
      <c r="J393" s="9">
        <f t="shared" si="13"/>
        <v>-1.41</v>
      </c>
      <c r="K393" s="65"/>
      <c r="L393" s="65"/>
      <c r="M393" s="65"/>
      <c r="N393" s="65"/>
      <c r="O393" s="65"/>
      <c r="P393" s="65"/>
      <c r="Q393" s="65"/>
      <c r="R393" s="65"/>
    </row>
    <row r="394" spans="1:18" ht="14.5">
      <c r="A394" s="52">
        <v>962052</v>
      </c>
      <c r="B394" s="1" t="s">
        <v>455</v>
      </c>
      <c r="C394" s="11">
        <v>2408647.4699999997</v>
      </c>
      <c r="D394" s="11">
        <v>2706869.39</v>
      </c>
      <c r="E394" s="41">
        <v>298221.92000000039</v>
      </c>
      <c r="F394" s="9">
        <f t="shared" si="12"/>
        <v>12.38</v>
      </c>
      <c r="G394" s="11">
        <v>40749053.178716794</v>
      </c>
      <c r="H394" s="11">
        <v>45410445.844911352</v>
      </c>
      <c r="I394" s="41">
        <v>4661392.6661945581</v>
      </c>
      <c r="J394" s="9">
        <f t="shared" si="13"/>
        <v>11.44</v>
      </c>
      <c r="K394" s="65"/>
      <c r="L394" s="65"/>
      <c r="M394" s="65"/>
      <c r="N394" s="65"/>
      <c r="O394" s="65"/>
      <c r="P394" s="65"/>
      <c r="Q394" s="65"/>
      <c r="R394" s="65"/>
    </row>
    <row r="395" spans="1:18" ht="14.5">
      <c r="A395" s="52">
        <v>962056</v>
      </c>
      <c r="B395" s="1" t="s">
        <v>456</v>
      </c>
      <c r="C395" s="11">
        <v>1018581.34</v>
      </c>
      <c r="D395" s="11">
        <v>1122598.6600000001</v>
      </c>
      <c r="E395" s="41">
        <v>104017.32000000018</v>
      </c>
      <c r="F395" s="9">
        <f t="shared" si="12"/>
        <v>10.210000000000001</v>
      </c>
      <c r="G395" s="11">
        <v>22765765.471949786</v>
      </c>
      <c r="H395" s="11">
        <v>25624097.627251521</v>
      </c>
      <c r="I395" s="41">
        <v>2858332.1553017348</v>
      </c>
      <c r="J395" s="9">
        <f t="shared" si="13"/>
        <v>12.56</v>
      </c>
      <c r="K395" s="65"/>
      <c r="L395" s="65"/>
      <c r="M395" s="65"/>
      <c r="N395" s="65"/>
      <c r="O395" s="65"/>
      <c r="P395" s="65"/>
      <c r="Q395" s="65"/>
      <c r="R395" s="65"/>
    </row>
    <row r="396" spans="1:18" ht="14.5">
      <c r="A396" s="52">
        <v>962060</v>
      </c>
      <c r="B396" s="1" t="s">
        <v>457</v>
      </c>
      <c r="C396" s="11">
        <v>8334263.1799999997</v>
      </c>
      <c r="D396" s="11">
        <v>9517887.2800000012</v>
      </c>
      <c r="E396" s="41">
        <v>1183624.1000000015</v>
      </c>
      <c r="F396" s="9">
        <f t="shared" si="12"/>
        <v>14.2</v>
      </c>
      <c r="G396" s="11">
        <v>20243973.308566961</v>
      </c>
      <c r="H396" s="11">
        <v>20733808.153675117</v>
      </c>
      <c r="I396" s="41">
        <v>489834.84510815516</v>
      </c>
      <c r="J396" s="9">
        <f t="shared" si="13"/>
        <v>2.42</v>
      </c>
      <c r="K396" s="65"/>
      <c r="L396" s="65"/>
      <c r="M396" s="65"/>
      <c r="N396" s="65"/>
      <c r="O396" s="65"/>
      <c r="P396" s="65"/>
      <c r="Q396" s="65"/>
      <c r="R396" s="65"/>
    </row>
    <row r="397" spans="1:18" ht="14.5">
      <c r="A397" s="54">
        <v>962000</v>
      </c>
      <c r="B397" s="13" t="s">
        <v>458</v>
      </c>
      <c r="C397" s="11">
        <v>145578914.36000001</v>
      </c>
      <c r="D397" s="45">
        <v>144414941.43000001</v>
      </c>
      <c r="E397" s="41">
        <v>-1163972.9299999955</v>
      </c>
      <c r="F397" s="9">
        <f t="shared" si="12"/>
        <v>-0.8</v>
      </c>
      <c r="G397" s="11">
        <v>525810526.29005533</v>
      </c>
      <c r="H397" s="11">
        <v>564428677.68809009</v>
      </c>
      <c r="I397" s="41">
        <v>38618151.398034781</v>
      </c>
      <c r="J397" s="9">
        <f t="shared" si="13"/>
        <v>7.34</v>
      </c>
      <c r="K397" s="65"/>
      <c r="L397" s="65"/>
      <c r="M397" s="65"/>
      <c r="N397" s="65"/>
      <c r="O397" s="65"/>
      <c r="P397" s="65"/>
      <c r="Q397" s="65"/>
      <c r="R397" s="65"/>
    </row>
    <row r="398" spans="1:18" ht="14.5">
      <c r="A398" s="52">
        <v>966004</v>
      </c>
      <c r="B398" s="1" t="s">
        <v>459</v>
      </c>
      <c r="C398" s="11">
        <v>2195079.1399999997</v>
      </c>
      <c r="D398" s="11">
        <v>2517324.92</v>
      </c>
      <c r="E398" s="41">
        <v>322245.78000000026</v>
      </c>
      <c r="F398" s="9">
        <f t="shared" si="12"/>
        <v>14.68</v>
      </c>
      <c r="G398" s="11">
        <v>61503050.198743746</v>
      </c>
      <c r="H398" s="11">
        <v>66794182.466330178</v>
      </c>
      <c r="I398" s="41">
        <v>5291132.2675864324</v>
      </c>
      <c r="J398" s="9">
        <f t="shared" si="13"/>
        <v>8.6</v>
      </c>
      <c r="K398" s="65"/>
      <c r="L398" s="65"/>
      <c r="M398" s="65"/>
      <c r="N398" s="65"/>
      <c r="O398" s="65"/>
      <c r="P398" s="65"/>
      <c r="Q398" s="65"/>
      <c r="R398" s="65"/>
    </row>
    <row r="399" spans="1:18" ht="14.5">
      <c r="A399" s="52">
        <v>966008</v>
      </c>
      <c r="B399" s="1" t="s">
        <v>460</v>
      </c>
      <c r="C399" s="11">
        <v>1290233.74</v>
      </c>
      <c r="D399" s="11">
        <v>1456163.48</v>
      </c>
      <c r="E399" s="41">
        <v>165929.74</v>
      </c>
      <c r="F399" s="9">
        <f t="shared" si="12"/>
        <v>12.86</v>
      </c>
      <c r="G399" s="11">
        <v>15124556.982917776</v>
      </c>
      <c r="H399" s="11">
        <v>15447069.754080573</v>
      </c>
      <c r="I399" s="41">
        <v>322512.77116279677</v>
      </c>
      <c r="J399" s="9">
        <f t="shared" si="13"/>
        <v>2.13</v>
      </c>
      <c r="K399" s="65"/>
      <c r="L399" s="65"/>
      <c r="M399" s="65"/>
      <c r="N399" s="65"/>
      <c r="O399" s="65"/>
      <c r="P399" s="65"/>
      <c r="Q399" s="65"/>
      <c r="R399" s="65"/>
    </row>
    <row r="400" spans="1:18" ht="14.5">
      <c r="A400" s="52">
        <v>966012</v>
      </c>
      <c r="B400" s="1" t="s">
        <v>461</v>
      </c>
      <c r="C400" s="11">
        <v>3126368.87</v>
      </c>
      <c r="D400" s="11">
        <v>5570506.4100000001</v>
      </c>
      <c r="E400" s="41">
        <v>2444137.54</v>
      </c>
      <c r="F400" s="9">
        <f t="shared" si="12"/>
        <v>78.180000000000007</v>
      </c>
      <c r="G400" s="11">
        <v>19378445.584367547</v>
      </c>
      <c r="H400" s="11">
        <v>18611486.979733221</v>
      </c>
      <c r="I400" s="41">
        <v>-766958.60463432595</v>
      </c>
      <c r="J400" s="9">
        <f t="shared" si="13"/>
        <v>-3.96</v>
      </c>
      <c r="K400" s="65"/>
      <c r="L400" s="65"/>
      <c r="M400" s="65"/>
      <c r="N400" s="65"/>
      <c r="O400" s="65"/>
      <c r="P400" s="65"/>
      <c r="Q400" s="65"/>
      <c r="R400" s="65"/>
    </row>
    <row r="401" spans="1:18" ht="14.5">
      <c r="A401" s="52">
        <v>966016</v>
      </c>
      <c r="B401" s="1" t="s">
        <v>462</v>
      </c>
      <c r="C401" s="11">
        <v>1921400.22</v>
      </c>
      <c r="D401" s="11">
        <v>2231015.38</v>
      </c>
      <c r="E401" s="41">
        <v>309615.15999999992</v>
      </c>
      <c r="F401" s="9">
        <f t="shared" si="12"/>
        <v>16.11</v>
      </c>
      <c r="G401" s="11">
        <v>15181480.619350649</v>
      </c>
      <c r="H401" s="11">
        <v>15889510.562597403</v>
      </c>
      <c r="I401" s="41">
        <v>708029.94324675389</v>
      </c>
      <c r="J401" s="9">
        <f t="shared" si="13"/>
        <v>4.66</v>
      </c>
      <c r="K401" s="65"/>
      <c r="L401" s="65"/>
      <c r="M401" s="65"/>
      <c r="N401" s="65"/>
      <c r="O401" s="65"/>
      <c r="P401" s="65"/>
      <c r="Q401" s="65"/>
      <c r="R401" s="65"/>
    </row>
    <row r="402" spans="1:18" ht="14.5">
      <c r="A402" s="52">
        <v>966020</v>
      </c>
      <c r="B402" s="1" t="s">
        <v>463</v>
      </c>
      <c r="C402" s="11">
        <v>3042038.38</v>
      </c>
      <c r="D402" s="11">
        <v>3103356.24</v>
      </c>
      <c r="E402" s="41">
        <v>61317.860000000335</v>
      </c>
      <c r="F402" s="9">
        <f t="shared" si="12"/>
        <v>2.02</v>
      </c>
      <c r="G402" s="11">
        <v>34149346.088717408</v>
      </c>
      <c r="H402" s="11">
        <v>38382234.530210733</v>
      </c>
      <c r="I402" s="41">
        <v>4232888.4414933249</v>
      </c>
      <c r="J402" s="9">
        <f t="shared" si="13"/>
        <v>12.4</v>
      </c>
      <c r="K402" s="65"/>
      <c r="L402" s="65"/>
      <c r="M402" s="65"/>
      <c r="N402" s="65"/>
      <c r="O402" s="65"/>
      <c r="P402" s="65"/>
      <c r="Q402" s="65"/>
      <c r="R402" s="65"/>
    </row>
    <row r="403" spans="1:18" ht="14.5">
      <c r="A403" s="52">
        <v>966024</v>
      </c>
      <c r="B403" s="1" t="s">
        <v>464</v>
      </c>
      <c r="C403" s="11">
        <v>2326897.71</v>
      </c>
      <c r="D403" s="11">
        <v>2623989.73</v>
      </c>
      <c r="E403" s="41">
        <v>297092.02</v>
      </c>
      <c r="F403" s="9">
        <f t="shared" si="12"/>
        <v>12.77</v>
      </c>
      <c r="G403" s="11">
        <v>36316264.62388549</v>
      </c>
      <c r="H403" s="11">
        <v>36965007.317816079</v>
      </c>
      <c r="I403" s="41">
        <v>648742.69393058866</v>
      </c>
      <c r="J403" s="9">
        <f t="shared" si="13"/>
        <v>1.79</v>
      </c>
      <c r="K403" s="65"/>
      <c r="L403" s="65"/>
      <c r="M403" s="65"/>
      <c r="N403" s="65"/>
      <c r="O403" s="65"/>
      <c r="P403" s="65"/>
      <c r="Q403" s="65"/>
      <c r="R403" s="65"/>
    </row>
    <row r="404" spans="1:18" ht="14.5">
      <c r="A404" s="52">
        <v>966028</v>
      </c>
      <c r="B404" s="1" t="s">
        <v>465</v>
      </c>
      <c r="C404" s="11">
        <v>1702906.45</v>
      </c>
      <c r="D404" s="11">
        <v>1938085.45</v>
      </c>
      <c r="E404" s="41">
        <v>235179</v>
      </c>
      <c r="F404" s="9">
        <f t="shared" si="12"/>
        <v>13.81</v>
      </c>
      <c r="G404" s="11">
        <v>26199489.396786574</v>
      </c>
      <c r="H404" s="11">
        <v>27336819.323107526</v>
      </c>
      <c r="I404" s="41">
        <v>1137329.9263209514</v>
      </c>
      <c r="J404" s="9">
        <f t="shared" si="13"/>
        <v>4.34</v>
      </c>
      <c r="K404" s="65"/>
      <c r="L404" s="65"/>
      <c r="M404" s="65"/>
      <c r="N404" s="65"/>
      <c r="O404" s="65"/>
      <c r="P404" s="65"/>
      <c r="Q404" s="65"/>
      <c r="R404" s="65"/>
    </row>
    <row r="405" spans="1:18" ht="14.5">
      <c r="A405" s="54">
        <v>966000</v>
      </c>
      <c r="B405" s="13" t="s">
        <v>466</v>
      </c>
      <c r="C405" s="11">
        <v>15604924.510000002</v>
      </c>
      <c r="D405" s="45">
        <v>19440441.609999999</v>
      </c>
      <c r="E405" s="41">
        <v>3835517.100000001</v>
      </c>
      <c r="F405" s="9">
        <f t="shared" si="12"/>
        <v>24.58</v>
      </c>
      <c r="G405" s="11">
        <v>207852633.49476916</v>
      </c>
      <c r="H405" s="11">
        <v>219426310.93387574</v>
      </c>
      <c r="I405" s="41">
        <v>11573677.439106522</v>
      </c>
      <c r="J405" s="9">
        <f t="shared" si="13"/>
        <v>5.57</v>
      </c>
      <c r="K405" s="65"/>
      <c r="L405" s="65"/>
      <c r="M405" s="65"/>
      <c r="N405" s="65"/>
      <c r="O405" s="65"/>
      <c r="P405" s="65"/>
      <c r="Q405" s="65"/>
      <c r="R405" s="65"/>
    </row>
    <row r="406" spans="1:18" ht="14.5">
      <c r="A406" s="52">
        <v>970004</v>
      </c>
      <c r="B406" s="1" t="s">
        <v>467</v>
      </c>
      <c r="C406" s="11">
        <v>6854514.29</v>
      </c>
      <c r="D406" s="11">
        <v>6099549.8900000006</v>
      </c>
      <c r="E406" s="41">
        <v>-754964.39999999944</v>
      </c>
      <c r="F406" s="9">
        <f t="shared" si="12"/>
        <v>-11.01</v>
      </c>
      <c r="G406" s="11">
        <v>21683956.869191915</v>
      </c>
      <c r="H406" s="11">
        <v>25074540.635526694</v>
      </c>
      <c r="I406" s="41">
        <v>3390583.7663347796</v>
      </c>
      <c r="J406" s="9">
        <f t="shared" si="13"/>
        <v>15.64</v>
      </c>
      <c r="K406" s="65"/>
      <c r="L406" s="65"/>
      <c r="M406" s="65"/>
      <c r="N406" s="65"/>
      <c r="O406" s="65"/>
      <c r="P406" s="65"/>
      <c r="Q406" s="65"/>
      <c r="R406" s="65"/>
    </row>
    <row r="407" spans="1:18" ht="14.5">
      <c r="A407" s="52">
        <v>970008</v>
      </c>
      <c r="B407" s="1" t="s">
        <v>468</v>
      </c>
      <c r="C407" s="11">
        <v>1498858.34</v>
      </c>
      <c r="D407" s="11">
        <v>1690579.92</v>
      </c>
      <c r="E407" s="41">
        <v>191721.57999999984</v>
      </c>
      <c r="F407" s="9">
        <f t="shared" si="12"/>
        <v>12.79</v>
      </c>
      <c r="G407" s="11">
        <v>52213828.470465101</v>
      </c>
      <c r="H407" s="11">
        <v>41581722.565116286</v>
      </c>
      <c r="I407" s="41">
        <v>-10632105.905348815</v>
      </c>
      <c r="J407" s="9">
        <f t="shared" si="13"/>
        <v>-20.36</v>
      </c>
      <c r="K407" s="65"/>
      <c r="L407" s="65"/>
      <c r="M407" s="65"/>
      <c r="N407" s="65"/>
      <c r="O407" s="65"/>
      <c r="P407" s="65"/>
      <c r="Q407" s="65"/>
      <c r="R407" s="65"/>
    </row>
    <row r="408" spans="1:18" ht="14.5">
      <c r="A408" s="52">
        <v>970012</v>
      </c>
      <c r="B408" s="1" t="s">
        <v>469</v>
      </c>
      <c r="C408" s="11">
        <v>1159322.51</v>
      </c>
      <c r="D408" s="11">
        <v>1309804.69</v>
      </c>
      <c r="E408" s="41">
        <v>150482.17999999993</v>
      </c>
      <c r="F408" s="9">
        <f t="shared" si="12"/>
        <v>12.98</v>
      </c>
      <c r="G408" s="11">
        <v>9053733.8188268393</v>
      </c>
      <c r="H408" s="11">
        <v>10179917.829284353</v>
      </c>
      <c r="I408" s="41">
        <v>1126184.0104575139</v>
      </c>
      <c r="J408" s="9">
        <f t="shared" si="13"/>
        <v>12.44</v>
      </c>
      <c r="K408" s="65"/>
      <c r="L408" s="65"/>
      <c r="M408" s="65"/>
      <c r="N408" s="65"/>
      <c r="O408" s="65"/>
      <c r="P408" s="65"/>
      <c r="Q408" s="65"/>
      <c r="R408" s="65"/>
    </row>
    <row r="409" spans="1:18" ht="14.5">
      <c r="A409" s="52">
        <v>970016</v>
      </c>
      <c r="B409" s="1" t="s">
        <v>470</v>
      </c>
      <c r="C409" s="11">
        <v>1439497.6</v>
      </c>
      <c r="D409" s="11">
        <v>1635063.01</v>
      </c>
      <c r="E409" s="41">
        <v>195565.40999999992</v>
      </c>
      <c r="F409" s="9">
        <f t="shared" si="12"/>
        <v>13.59</v>
      </c>
      <c r="G409" s="11">
        <v>22244970.802227274</v>
      </c>
      <c r="H409" s="11">
        <v>25781401.69811888</v>
      </c>
      <c r="I409" s="41">
        <v>3536430.8958916068</v>
      </c>
      <c r="J409" s="9">
        <f t="shared" si="13"/>
        <v>15.9</v>
      </c>
      <c r="K409" s="65"/>
      <c r="L409" s="65"/>
      <c r="M409" s="65"/>
      <c r="N409" s="65"/>
      <c r="O409" s="65"/>
      <c r="P409" s="65"/>
      <c r="Q409" s="65"/>
      <c r="R409" s="65"/>
    </row>
    <row r="410" spans="1:18" ht="14.5">
      <c r="A410" s="52">
        <v>970020</v>
      </c>
      <c r="B410" s="1" t="s">
        <v>471</v>
      </c>
      <c r="C410" s="11">
        <v>1511434.89</v>
      </c>
      <c r="D410" s="11">
        <v>1710037.05</v>
      </c>
      <c r="E410" s="41">
        <v>198602.16000000015</v>
      </c>
      <c r="F410" s="9">
        <f t="shared" si="12"/>
        <v>13.14</v>
      </c>
      <c r="G410" s="11">
        <v>19632814.528638173</v>
      </c>
      <c r="H410" s="11">
        <v>20415113.34112059</v>
      </c>
      <c r="I410" s="41">
        <v>782298.81248241663</v>
      </c>
      <c r="J410" s="9">
        <f t="shared" si="13"/>
        <v>3.98</v>
      </c>
      <c r="K410" s="65"/>
      <c r="L410" s="65"/>
      <c r="M410" s="65"/>
      <c r="N410" s="65"/>
      <c r="O410" s="65"/>
      <c r="P410" s="65"/>
      <c r="Q410" s="65"/>
      <c r="R410" s="65"/>
    </row>
    <row r="411" spans="1:18" ht="14.5">
      <c r="A411" s="52">
        <v>970024</v>
      </c>
      <c r="B411" s="1" t="s">
        <v>472</v>
      </c>
      <c r="C411" s="11">
        <v>2607222.23</v>
      </c>
      <c r="D411" s="11">
        <v>2921866.66</v>
      </c>
      <c r="E411" s="41">
        <v>314644.43000000017</v>
      </c>
      <c r="F411" s="9">
        <f t="shared" si="12"/>
        <v>12.07</v>
      </c>
      <c r="G411" s="11">
        <v>53211106.188788824</v>
      </c>
      <c r="H411" s="11">
        <v>56498579.005709946</v>
      </c>
      <c r="I411" s="41">
        <v>3287472.8169211224</v>
      </c>
      <c r="J411" s="9">
        <f t="shared" si="13"/>
        <v>6.18</v>
      </c>
      <c r="K411" s="65"/>
      <c r="L411" s="65"/>
      <c r="M411" s="65"/>
      <c r="N411" s="65"/>
      <c r="O411" s="65"/>
      <c r="P411" s="65"/>
      <c r="Q411" s="65"/>
      <c r="R411" s="65"/>
    </row>
    <row r="412" spans="1:18" ht="14.5">
      <c r="A412" s="52">
        <v>970028</v>
      </c>
      <c r="B412" s="1" t="s">
        <v>473</v>
      </c>
      <c r="C412" s="11">
        <v>4417977.33</v>
      </c>
      <c r="D412" s="11">
        <v>2739299.78</v>
      </c>
      <c r="E412" s="41">
        <v>-1678677.5500000003</v>
      </c>
      <c r="F412" s="9">
        <f t="shared" si="12"/>
        <v>-38</v>
      </c>
      <c r="G412" s="11">
        <v>13720588.355156895</v>
      </c>
      <c r="H412" s="11">
        <v>16650995.874214333</v>
      </c>
      <c r="I412" s="41">
        <v>2930407.5190574378</v>
      </c>
      <c r="J412" s="9">
        <f t="shared" si="13"/>
        <v>21.36</v>
      </c>
      <c r="K412" s="65"/>
      <c r="L412" s="65"/>
      <c r="M412" s="65"/>
      <c r="N412" s="65"/>
      <c r="O412" s="65"/>
      <c r="P412" s="65"/>
      <c r="Q412" s="65"/>
      <c r="R412" s="65"/>
    </row>
    <row r="413" spans="1:18" ht="14.5">
      <c r="A413" s="52">
        <v>970032</v>
      </c>
      <c r="B413" s="1" t="s">
        <v>474</v>
      </c>
      <c r="C413" s="11">
        <v>5977844.8200000003</v>
      </c>
      <c r="D413" s="11">
        <v>5467934.2800000003</v>
      </c>
      <c r="E413" s="41">
        <v>-509910.54000000004</v>
      </c>
      <c r="F413" s="9">
        <f t="shared" si="12"/>
        <v>-8.5299999999999994</v>
      </c>
      <c r="G413" s="11">
        <v>24327603.502120543</v>
      </c>
      <c r="H413" s="11">
        <v>27105196.217617314</v>
      </c>
      <c r="I413" s="41">
        <v>2777592.715496771</v>
      </c>
      <c r="J413" s="9">
        <f t="shared" si="13"/>
        <v>11.42</v>
      </c>
      <c r="K413" s="65"/>
      <c r="L413" s="65"/>
      <c r="M413" s="65"/>
      <c r="N413" s="65"/>
      <c r="O413" s="65"/>
      <c r="P413" s="65"/>
      <c r="Q413" s="65"/>
      <c r="R413" s="65"/>
    </row>
    <row r="414" spans="1:18" ht="14.5">
      <c r="A414" s="52">
        <v>970036</v>
      </c>
      <c r="B414" s="1" t="s">
        <v>475</v>
      </c>
      <c r="C414" s="11">
        <v>1243797.76</v>
      </c>
      <c r="D414" s="11">
        <v>1379999.9</v>
      </c>
      <c r="E414" s="41">
        <v>136202.1399999999</v>
      </c>
      <c r="F414" s="9">
        <f t="shared" si="12"/>
        <v>10.95</v>
      </c>
      <c r="G414" s="11">
        <v>21416832.61587799</v>
      </c>
      <c r="H414" s="11">
        <v>26916975.202052075</v>
      </c>
      <c r="I414" s="41">
        <v>5500142.5861740857</v>
      </c>
      <c r="J414" s="9">
        <f t="shared" si="13"/>
        <v>25.68</v>
      </c>
      <c r="K414" s="65"/>
      <c r="L414" s="65"/>
      <c r="M414" s="65"/>
      <c r="N414" s="65"/>
      <c r="O414" s="65"/>
      <c r="P414" s="65"/>
      <c r="Q414" s="65"/>
      <c r="R414" s="65"/>
    </row>
    <row r="415" spans="1:18" ht="14.5">
      <c r="A415" s="52">
        <v>970040</v>
      </c>
      <c r="B415" s="1" t="s">
        <v>476</v>
      </c>
      <c r="C415" s="11">
        <v>63410388.350000001</v>
      </c>
      <c r="D415" s="11">
        <v>69803423.680000007</v>
      </c>
      <c r="E415" s="41">
        <v>6393035.3300000057</v>
      </c>
      <c r="F415" s="9">
        <f t="shared" si="12"/>
        <v>10.08</v>
      </c>
      <c r="G415" s="11">
        <v>110988269.13921782</v>
      </c>
      <c r="H415" s="11">
        <v>115396197.63363279</v>
      </c>
      <c r="I415" s="41">
        <v>4407928.4944149703</v>
      </c>
      <c r="J415" s="9">
        <f t="shared" si="13"/>
        <v>3.97</v>
      </c>
      <c r="K415" s="65"/>
      <c r="L415" s="65"/>
      <c r="M415" s="65"/>
      <c r="N415" s="65"/>
      <c r="O415" s="65"/>
      <c r="P415" s="65"/>
      <c r="Q415" s="65"/>
      <c r="R415" s="65"/>
    </row>
    <row r="416" spans="1:18" ht="14.5">
      <c r="A416" s="52">
        <v>970044</v>
      </c>
      <c r="B416" s="1" t="s">
        <v>477</v>
      </c>
      <c r="C416" s="11">
        <v>1796490.04</v>
      </c>
      <c r="D416" s="11">
        <v>3641464.7199999997</v>
      </c>
      <c r="E416" s="41">
        <v>1844974.6799999997</v>
      </c>
      <c r="F416" s="9">
        <f t="shared" si="12"/>
        <v>102.7</v>
      </c>
      <c r="G416" s="11">
        <v>23456010.564306218</v>
      </c>
      <c r="H416" s="11">
        <v>22251488.372727271</v>
      </c>
      <c r="I416" s="41">
        <v>-1204522.191578947</v>
      </c>
      <c r="J416" s="9">
        <f t="shared" si="13"/>
        <v>-5.14</v>
      </c>
      <c r="K416" s="65"/>
      <c r="L416" s="65"/>
      <c r="M416" s="65"/>
      <c r="N416" s="65"/>
      <c r="O416" s="65"/>
      <c r="P416" s="65"/>
      <c r="Q416" s="65"/>
      <c r="R416" s="65"/>
    </row>
    <row r="417" spans="1:18" ht="14.5">
      <c r="A417" s="54">
        <v>970000</v>
      </c>
      <c r="B417" s="13" t="s">
        <v>478</v>
      </c>
      <c r="C417" s="11">
        <v>91917348.160000011</v>
      </c>
      <c r="D417" s="45">
        <v>98399023.580000013</v>
      </c>
      <c r="E417" s="41">
        <v>6481675.4200000055</v>
      </c>
      <c r="F417" s="9">
        <f t="shared" si="12"/>
        <v>7.05</v>
      </c>
      <c r="G417" s="11">
        <v>371949714.85481757</v>
      </c>
      <c r="H417" s="11">
        <v>387852128.37512052</v>
      </c>
      <c r="I417" s="41">
        <v>15902413.520302944</v>
      </c>
      <c r="J417" s="9">
        <f t="shared" si="13"/>
        <v>4.28</v>
      </c>
      <c r="K417" s="65"/>
      <c r="L417" s="65"/>
      <c r="M417" s="65"/>
      <c r="N417" s="65"/>
      <c r="O417" s="65"/>
      <c r="P417" s="65"/>
      <c r="Q417" s="65"/>
      <c r="R417" s="65"/>
    </row>
    <row r="418" spans="1:18" ht="14.5">
      <c r="A418" s="52">
        <v>974004</v>
      </c>
      <c r="B418" s="1" t="s">
        <v>479</v>
      </c>
      <c r="C418" s="11">
        <v>1295221.99</v>
      </c>
      <c r="D418" s="11">
        <v>1462696.22</v>
      </c>
      <c r="E418" s="41">
        <v>167474.22999999998</v>
      </c>
      <c r="F418" s="9">
        <f t="shared" si="12"/>
        <v>12.93</v>
      </c>
      <c r="G418" s="11">
        <v>13147135.980535714</v>
      </c>
      <c r="H418" s="11">
        <v>14254894.003942307</v>
      </c>
      <c r="I418" s="41">
        <v>1107758.0234065931</v>
      </c>
      <c r="J418" s="9">
        <f t="shared" si="13"/>
        <v>8.43</v>
      </c>
      <c r="K418" s="65"/>
      <c r="L418" s="65"/>
      <c r="M418" s="65"/>
      <c r="N418" s="65"/>
      <c r="O418" s="65"/>
      <c r="P418" s="65"/>
      <c r="Q418" s="65"/>
      <c r="R418" s="65"/>
    </row>
    <row r="419" spans="1:18" ht="14.5">
      <c r="A419" s="52">
        <v>974008</v>
      </c>
      <c r="B419" s="1" t="s">
        <v>480</v>
      </c>
      <c r="C419" s="11">
        <v>5665217.1100000003</v>
      </c>
      <c r="D419" s="11">
        <v>5791955.3699999992</v>
      </c>
      <c r="E419" s="41">
        <v>126738.25999999885</v>
      </c>
      <c r="F419" s="9">
        <f t="shared" si="12"/>
        <v>2.2400000000000002</v>
      </c>
      <c r="G419" s="11">
        <v>9045265.2579690088</v>
      </c>
      <c r="H419" s="11">
        <v>10247673.930129129</v>
      </c>
      <c r="I419" s="41">
        <v>1202408.6721601207</v>
      </c>
      <c r="J419" s="9">
        <f t="shared" si="13"/>
        <v>13.29</v>
      </c>
      <c r="K419" s="65"/>
      <c r="L419" s="65"/>
      <c r="M419" s="65"/>
      <c r="N419" s="65"/>
      <c r="O419" s="65"/>
      <c r="P419" s="65"/>
      <c r="Q419" s="65"/>
      <c r="R419" s="65"/>
    </row>
    <row r="420" spans="1:18" ht="14.5">
      <c r="A420" s="52">
        <v>974012</v>
      </c>
      <c r="B420" s="1" t="s">
        <v>481</v>
      </c>
      <c r="C420" s="11">
        <v>1185515.1600000001</v>
      </c>
      <c r="D420" s="11">
        <v>1318069.8700000001</v>
      </c>
      <c r="E420" s="41">
        <v>132554.70999999996</v>
      </c>
      <c r="F420" s="9">
        <f t="shared" si="12"/>
        <v>11.18</v>
      </c>
      <c r="G420" s="11">
        <v>18673643.464089599</v>
      </c>
      <c r="H420" s="11">
        <v>21508129.403716516</v>
      </c>
      <c r="I420" s="41">
        <v>2834485.9396269172</v>
      </c>
      <c r="J420" s="9">
        <f t="shared" si="13"/>
        <v>15.18</v>
      </c>
      <c r="K420" s="65"/>
      <c r="L420" s="65"/>
      <c r="M420" s="65"/>
      <c r="N420" s="65"/>
      <c r="O420" s="65"/>
      <c r="P420" s="65"/>
      <c r="Q420" s="65"/>
      <c r="R420" s="65"/>
    </row>
    <row r="421" spans="1:18" ht="14.5">
      <c r="A421" s="52">
        <v>974016</v>
      </c>
      <c r="B421" s="1" t="s">
        <v>482</v>
      </c>
      <c r="C421" s="11">
        <v>1686920.58</v>
      </c>
      <c r="D421" s="11">
        <v>1933776.8599999999</v>
      </c>
      <c r="E421" s="41">
        <v>246856.2799999998</v>
      </c>
      <c r="F421" s="9">
        <f t="shared" si="12"/>
        <v>14.63</v>
      </c>
      <c r="G421" s="11">
        <v>23389516.368661802</v>
      </c>
      <c r="H421" s="11">
        <v>23194537.39670765</v>
      </c>
      <c r="I421" s="41">
        <v>-194978.97195415199</v>
      </c>
      <c r="J421" s="9">
        <f t="shared" si="13"/>
        <v>-0.83</v>
      </c>
      <c r="K421" s="65"/>
      <c r="L421" s="65"/>
      <c r="M421" s="65"/>
      <c r="N421" s="65"/>
      <c r="O421" s="65"/>
      <c r="P421" s="65"/>
      <c r="Q421" s="65"/>
      <c r="R421" s="65"/>
    </row>
    <row r="422" spans="1:18" ht="14.5">
      <c r="A422" s="52">
        <v>974020</v>
      </c>
      <c r="B422" s="1" t="s">
        <v>483</v>
      </c>
      <c r="C422" s="11">
        <v>8760929.5999999996</v>
      </c>
      <c r="D422" s="11">
        <v>9154406.8900000006</v>
      </c>
      <c r="E422" s="41">
        <v>393477.29000000097</v>
      </c>
      <c r="F422" s="9">
        <f t="shared" si="12"/>
        <v>4.49</v>
      </c>
      <c r="G422" s="11">
        <v>19036283.662027221</v>
      </c>
      <c r="H422" s="11">
        <v>21001372.470142096</v>
      </c>
      <c r="I422" s="41">
        <v>1965088.8081148751</v>
      </c>
      <c r="J422" s="9">
        <f t="shared" si="13"/>
        <v>10.32</v>
      </c>
      <c r="K422" s="65"/>
      <c r="L422" s="65"/>
      <c r="M422" s="65"/>
      <c r="N422" s="65"/>
      <c r="O422" s="65"/>
      <c r="P422" s="65"/>
      <c r="Q422" s="65"/>
      <c r="R422" s="65"/>
    </row>
    <row r="423" spans="1:18" ht="14.5">
      <c r="A423" s="52">
        <v>974024</v>
      </c>
      <c r="B423" s="1" t="s">
        <v>484</v>
      </c>
      <c r="C423" s="11">
        <v>5324390.2</v>
      </c>
      <c r="D423" s="11">
        <v>7394096.1899999995</v>
      </c>
      <c r="E423" s="41">
        <v>2069705.9899999993</v>
      </c>
      <c r="F423" s="9">
        <f t="shared" si="12"/>
        <v>38.869999999999997</v>
      </c>
      <c r="G423" s="11">
        <v>10514812.225515587</v>
      </c>
      <c r="H423" s="11">
        <v>9843039.4945902415</v>
      </c>
      <c r="I423" s="41">
        <v>-671772.73092534579</v>
      </c>
      <c r="J423" s="9">
        <f t="shared" si="13"/>
        <v>-6.39</v>
      </c>
      <c r="K423" s="65"/>
      <c r="L423" s="65"/>
      <c r="M423" s="65"/>
      <c r="N423" s="65"/>
      <c r="O423" s="65"/>
      <c r="P423" s="65"/>
      <c r="Q423" s="65"/>
      <c r="R423" s="65"/>
    </row>
    <row r="424" spans="1:18" ht="14.5">
      <c r="A424" s="52">
        <v>974028</v>
      </c>
      <c r="B424" s="1" t="s">
        <v>485</v>
      </c>
      <c r="C424" s="11">
        <v>23985366.43</v>
      </c>
      <c r="D424" s="11">
        <v>26386659.449999999</v>
      </c>
      <c r="E424" s="41">
        <v>2401293.0199999996</v>
      </c>
      <c r="F424" s="9">
        <f t="shared" si="12"/>
        <v>10.01</v>
      </c>
      <c r="G424" s="11">
        <v>84428429.404858366</v>
      </c>
      <c r="H424" s="11">
        <v>88422735.264094219</v>
      </c>
      <c r="I424" s="41">
        <v>3994305.859235853</v>
      </c>
      <c r="J424" s="9">
        <f t="shared" si="13"/>
        <v>4.7300000000000004</v>
      </c>
      <c r="K424" s="65"/>
      <c r="L424" s="65"/>
      <c r="M424" s="65"/>
      <c r="N424" s="65"/>
      <c r="O424" s="65"/>
      <c r="P424" s="65"/>
      <c r="Q424" s="65"/>
      <c r="R424" s="65"/>
    </row>
    <row r="425" spans="1:18" ht="14.5">
      <c r="A425" s="52">
        <v>974032</v>
      </c>
      <c r="B425" s="1" t="s">
        <v>486</v>
      </c>
      <c r="C425" s="11">
        <v>3890022.09</v>
      </c>
      <c r="D425" s="11">
        <v>3714371.09</v>
      </c>
      <c r="E425" s="41">
        <v>-175651</v>
      </c>
      <c r="F425" s="9">
        <f t="shared" si="12"/>
        <v>-4.5199999999999996</v>
      </c>
      <c r="G425" s="11">
        <v>11101641.287263425</v>
      </c>
      <c r="H425" s="11">
        <v>12421336.142753707</v>
      </c>
      <c r="I425" s="41">
        <v>1319694.8554902822</v>
      </c>
      <c r="J425" s="9">
        <f t="shared" si="13"/>
        <v>11.89</v>
      </c>
      <c r="K425" s="65"/>
      <c r="L425" s="65"/>
      <c r="M425" s="65"/>
      <c r="N425" s="65"/>
      <c r="O425" s="65"/>
      <c r="P425" s="65"/>
      <c r="Q425" s="65"/>
      <c r="R425" s="65"/>
    </row>
    <row r="426" spans="1:18" ht="14.5">
      <c r="A426" s="52">
        <v>974036</v>
      </c>
      <c r="B426" s="1" t="s">
        <v>487</v>
      </c>
      <c r="C426" s="11">
        <v>4038970.3600000003</v>
      </c>
      <c r="D426" s="11">
        <v>4779712.54</v>
      </c>
      <c r="E426" s="41">
        <v>740742.1799999997</v>
      </c>
      <c r="F426" s="9">
        <f t="shared" si="12"/>
        <v>18.34</v>
      </c>
      <c r="G426" s="11">
        <v>11648155.31198502</v>
      </c>
      <c r="H426" s="11">
        <v>11989467.592948101</v>
      </c>
      <c r="I426" s="41">
        <v>341312.28096308187</v>
      </c>
      <c r="J426" s="9">
        <f t="shared" si="13"/>
        <v>2.93</v>
      </c>
      <c r="K426" s="65"/>
      <c r="L426" s="65"/>
      <c r="M426" s="65"/>
      <c r="N426" s="65"/>
      <c r="O426" s="65"/>
      <c r="P426" s="65"/>
      <c r="Q426" s="65"/>
      <c r="R426" s="65"/>
    </row>
    <row r="427" spans="1:18" ht="14.5">
      <c r="A427" s="52">
        <v>974040</v>
      </c>
      <c r="B427" s="1" t="s">
        <v>488</v>
      </c>
      <c r="C427" s="11">
        <v>14985470.85</v>
      </c>
      <c r="D427" s="11">
        <v>19559781.030000001</v>
      </c>
      <c r="E427" s="41">
        <v>4574310.1800000016</v>
      </c>
      <c r="F427" s="9">
        <f t="shared" si="12"/>
        <v>30.52</v>
      </c>
      <c r="G427" s="11">
        <v>63767997.593013637</v>
      </c>
      <c r="H427" s="11">
        <v>63352346.615854748</v>
      </c>
      <c r="I427" s="41">
        <v>-415650.97715888917</v>
      </c>
      <c r="J427" s="9">
        <f t="shared" si="13"/>
        <v>-0.65</v>
      </c>
      <c r="K427" s="65"/>
      <c r="L427" s="65"/>
      <c r="M427" s="65"/>
      <c r="N427" s="65"/>
      <c r="O427" s="65"/>
      <c r="P427" s="65"/>
      <c r="Q427" s="65"/>
      <c r="R427" s="65"/>
    </row>
    <row r="428" spans="1:18" ht="14.5">
      <c r="A428" s="52">
        <v>974044</v>
      </c>
      <c r="B428" s="1" t="s">
        <v>489</v>
      </c>
      <c r="C428" s="11">
        <v>5505738.0700000003</v>
      </c>
      <c r="D428" s="11">
        <v>4448991.68</v>
      </c>
      <c r="E428" s="41">
        <v>-1056746.3900000006</v>
      </c>
      <c r="F428" s="9">
        <f t="shared" si="12"/>
        <v>-19.190000000000001</v>
      </c>
      <c r="G428" s="11">
        <v>30079939.910477109</v>
      </c>
      <c r="H428" s="11">
        <v>34207757.391498633</v>
      </c>
      <c r="I428" s="41">
        <v>4127817.4810215235</v>
      </c>
      <c r="J428" s="9">
        <f t="shared" si="13"/>
        <v>13.72</v>
      </c>
      <c r="K428" s="65"/>
      <c r="L428" s="65"/>
      <c r="M428" s="65"/>
      <c r="N428" s="65"/>
      <c r="O428" s="65"/>
      <c r="P428" s="65"/>
      <c r="Q428" s="65"/>
      <c r="R428" s="65"/>
    </row>
    <row r="429" spans="1:18" ht="14.5">
      <c r="A429" s="52">
        <v>974048</v>
      </c>
      <c r="B429" s="1" t="s">
        <v>490</v>
      </c>
      <c r="C429" s="11">
        <v>4704752.97</v>
      </c>
      <c r="D429" s="11">
        <v>5181898.9800000004</v>
      </c>
      <c r="E429" s="41">
        <v>477146.01000000071</v>
      </c>
      <c r="F429" s="9">
        <f t="shared" si="12"/>
        <v>10.14</v>
      </c>
      <c r="G429" s="11">
        <v>9085722.7396398541</v>
      </c>
      <c r="H429" s="11">
        <v>9548773.9951689597</v>
      </c>
      <c r="I429" s="41">
        <v>463051.25552910566</v>
      </c>
      <c r="J429" s="9">
        <f t="shared" si="13"/>
        <v>5.0999999999999996</v>
      </c>
      <c r="K429" s="65"/>
      <c r="L429" s="65"/>
      <c r="M429" s="65"/>
      <c r="N429" s="65"/>
      <c r="O429" s="65"/>
      <c r="P429" s="65"/>
      <c r="Q429" s="65"/>
      <c r="R429" s="65"/>
    </row>
    <row r="430" spans="1:18" ht="14.5">
      <c r="A430" s="52">
        <v>974052</v>
      </c>
      <c r="B430" s="1" t="s">
        <v>491</v>
      </c>
      <c r="C430" s="11">
        <v>17178362.870000001</v>
      </c>
      <c r="D430" s="11">
        <v>15323973.92</v>
      </c>
      <c r="E430" s="41">
        <v>-1854388.9500000011</v>
      </c>
      <c r="F430" s="9">
        <f t="shared" si="12"/>
        <v>-10.79</v>
      </c>
      <c r="G430" s="11">
        <v>30311367.577517588</v>
      </c>
      <c r="H430" s="11">
        <v>34407586.230994537</v>
      </c>
      <c r="I430" s="41">
        <v>4096218.6534769498</v>
      </c>
      <c r="J430" s="9">
        <f t="shared" si="13"/>
        <v>13.51</v>
      </c>
      <c r="K430" s="65"/>
      <c r="L430" s="65"/>
      <c r="M430" s="65"/>
      <c r="N430" s="65"/>
      <c r="O430" s="65"/>
      <c r="P430" s="65"/>
      <c r="Q430" s="65"/>
      <c r="R430" s="65"/>
    </row>
    <row r="431" spans="1:18" ht="14.5">
      <c r="A431" s="52">
        <v>974056</v>
      </c>
      <c r="B431" s="1" t="s">
        <v>492</v>
      </c>
      <c r="C431" s="11">
        <v>1925589.0899999999</v>
      </c>
      <c r="D431" s="11">
        <v>1080097.79</v>
      </c>
      <c r="E431" s="41">
        <v>-845491.29999999981</v>
      </c>
      <c r="F431" s="9">
        <f t="shared" si="12"/>
        <v>-43.91</v>
      </c>
      <c r="G431" s="11">
        <v>13979002.397589985</v>
      </c>
      <c r="H431" s="11">
        <v>16569277.565334192</v>
      </c>
      <c r="I431" s="41">
        <v>2590275.1677442063</v>
      </c>
      <c r="J431" s="9">
        <f t="shared" si="13"/>
        <v>18.53</v>
      </c>
      <c r="K431" s="65"/>
      <c r="L431" s="65"/>
      <c r="M431" s="65"/>
      <c r="N431" s="65"/>
      <c r="O431" s="65"/>
      <c r="P431" s="65"/>
      <c r="Q431" s="65"/>
      <c r="R431" s="65"/>
    </row>
    <row r="432" spans="1:18" ht="14.5">
      <c r="A432" s="54">
        <v>974000</v>
      </c>
      <c r="B432" s="13" t="s">
        <v>493</v>
      </c>
      <c r="C432" s="11">
        <v>100132467.37</v>
      </c>
      <c r="D432" s="45">
        <v>107530487.88000001</v>
      </c>
      <c r="E432" s="41">
        <v>7398020.5100000007</v>
      </c>
      <c r="F432" s="9">
        <f t="shared" si="12"/>
        <v>7.39</v>
      </c>
      <c r="G432" s="11">
        <v>348208913.18114394</v>
      </c>
      <c r="H432" s="11">
        <v>370968927.49787509</v>
      </c>
      <c r="I432" s="41">
        <v>22760014.316731118</v>
      </c>
      <c r="J432" s="9">
        <f t="shared" si="13"/>
        <v>6.54</v>
      </c>
      <c r="K432" s="65"/>
      <c r="L432" s="65"/>
      <c r="M432" s="65"/>
      <c r="N432" s="65"/>
      <c r="O432" s="65"/>
      <c r="P432" s="65"/>
      <c r="Q432" s="65"/>
      <c r="R432" s="65"/>
    </row>
    <row r="433" spans="1:18" ht="14.5">
      <c r="A433" s="52">
        <v>978004</v>
      </c>
      <c r="B433" s="1" t="s">
        <v>494</v>
      </c>
      <c r="C433" s="11">
        <v>43246113.890000001</v>
      </c>
      <c r="D433" s="11">
        <v>46394010.839999996</v>
      </c>
      <c r="E433" s="41">
        <v>3147896.9499999955</v>
      </c>
      <c r="F433" s="9">
        <f t="shared" si="12"/>
        <v>7.28</v>
      </c>
      <c r="G433" s="11">
        <v>39371005.494916052</v>
      </c>
      <c r="H433" s="11">
        <v>38325359.215138152</v>
      </c>
      <c r="I433" s="41">
        <v>-1045646.2797778994</v>
      </c>
      <c r="J433" s="9">
        <f t="shared" si="13"/>
        <v>-2.66</v>
      </c>
      <c r="K433" s="65"/>
      <c r="L433" s="65"/>
      <c r="M433" s="65"/>
      <c r="N433" s="65"/>
      <c r="O433" s="65"/>
      <c r="P433" s="65"/>
      <c r="Q433" s="65"/>
      <c r="R433" s="65"/>
    </row>
    <row r="434" spans="1:18" ht="14.5">
      <c r="A434" s="52">
        <v>978008</v>
      </c>
      <c r="B434" s="1" t="s">
        <v>495</v>
      </c>
      <c r="C434" s="11">
        <v>9478150.2300000004</v>
      </c>
      <c r="D434" s="11">
        <v>6578855.9600000009</v>
      </c>
      <c r="E434" s="41">
        <v>-2899294.2699999996</v>
      </c>
      <c r="F434" s="9">
        <f t="shared" si="12"/>
        <v>-30.59</v>
      </c>
      <c r="G434" s="11">
        <v>18112578.463929463</v>
      </c>
      <c r="H434" s="11">
        <v>23116745.42772254</v>
      </c>
      <c r="I434" s="41">
        <v>5004166.9637930766</v>
      </c>
      <c r="J434" s="9">
        <f t="shared" si="13"/>
        <v>27.63</v>
      </c>
      <c r="K434" s="65"/>
      <c r="L434" s="65"/>
      <c r="M434" s="65"/>
      <c r="N434" s="65"/>
      <c r="O434" s="65"/>
      <c r="P434" s="65"/>
      <c r="Q434" s="65"/>
      <c r="R434" s="65"/>
    </row>
    <row r="435" spans="1:18" ht="14.5">
      <c r="A435" s="52">
        <v>978012</v>
      </c>
      <c r="B435" s="1" t="s">
        <v>496</v>
      </c>
      <c r="C435" s="11">
        <v>9621697.870000001</v>
      </c>
      <c r="D435" s="11">
        <v>10361236.41</v>
      </c>
      <c r="E435" s="41">
        <v>739538.53999999911</v>
      </c>
      <c r="F435" s="9">
        <f t="shared" si="12"/>
        <v>7.69</v>
      </c>
      <c r="G435" s="11">
        <v>19191150.561723456</v>
      </c>
      <c r="H435" s="11">
        <v>19760279.988926277</v>
      </c>
      <c r="I435" s="41">
        <v>569129.42720282078</v>
      </c>
      <c r="J435" s="9">
        <f t="shared" si="13"/>
        <v>2.97</v>
      </c>
      <c r="K435" s="65"/>
      <c r="L435" s="65"/>
      <c r="M435" s="65"/>
      <c r="N435" s="65"/>
      <c r="O435" s="65"/>
      <c r="P435" s="65"/>
      <c r="Q435" s="65"/>
      <c r="R435" s="65"/>
    </row>
    <row r="436" spans="1:18" ht="14.5">
      <c r="A436" s="52">
        <v>978016</v>
      </c>
      <c r="B436" s="1" t="s">
        <v>497</v>
      </c>
      <c r="C436" s="11">
        <v>1242660.22</v>
      </c>
      <c r="D436" s="11">
        <v>2836557.76</v>
      </c>
      <c r="E436" s="41">
        <v>1593897.5399999998</v>
      </c>
      <c r="F436" s="9">
        <f t="shared" si="12"/>
        <v>128.26</v>
      </c>
      <c r="G436" s="11">
        <v>25533187.449798133</v>
      </c>
      <c r="H436" s="11">
        <v>25514206.915450312</v>
      </c>
      <c r="I436" s="41">
        <v>-18980.534347821027</v>
      </c>
      <c r="J436" s="9">
        <f t="shared" si="13"/>
        <v>-7.0000000000000007E-2</v>
      </c>
      <c r="K436" s="65"/>
      <c r="L436" s="65"/>
      <c r="M436" s="65"/>
      <c r="N436" s="65"/>
      <c r="O436" s="65"/>
      <c r="P436" s="65"/>
      <c r="Q436" s="65"/>
      <c r="R436" s="65"/>
    </row>
    <row r="437" spans="1:18" ht="14.5">
      <c r="A437" s="52">
        <v>978020</v>
      </c>
      <c r="B437" s="1" t="s">
        <v>498</v>
      </c>
      <c r="C437" s="11">
        <v>32176125.370000001</v>
      </c>
      <c r="D437" s="11">
        <v>31251367.960000001</v>
      </c>
      <c r="E437" s="41">
        <v>-924757.41000000015</v>
      </c>
      <c r="F437" s="9">
        <f t="shared" si="12"/>
        <v>-2.87</v>
      </c>
      <c r="G437" s="11">
        <v>37784176.560189158</v>
      </c>
      <c r="H437" s="11">
        <v>40860885.429277189</v>
      </c>
      <c r="I437" s="41">
        <v>3076708.8690880314</v>
      </c>
      <c r="J437" s="9">
        <f t="shared" si="13"/>
        <v>8.14</v>
      </c>
      <c r="K437" s="65"/>
      <c r="L437" s="65"/>
      <c r="M437" s="65"/>
      <c r="N437" s="65"/>
      <c r="O437" s="65"/>
      <c r="P437" s="65"/>
      <c r="Q437" s="65"/>
      <c r="R437" s="65"/>
    </row>
    <row r="438" spans="1:18" ht="14.5">
      <c r="A438" s="52">
        <v>978024</v>
      </c>
      <c r="B438" s="1" t="s">
        <v>499</v>
      </c>
      <c r="C438" s="11">
        <v>83450730.019999996</v>
      </c>
      <c r="D438" s="11">
        <v>79474064.849999994</v>
      </c>
      <c r="E438" s="41">
        <v>-3976665.1700000018</v>
      </c>
      <c r="F438" s="9">
        <f t="shared" si="12"/>
        <v>-4.7699999999999996</v>
      </c>
      <c r="G438" s="11">
        <v>74254743.955892339</v>
      </c>
      <c r="H438" s="11">
        <v>83818012.21289736</v>
      </c>
      <c r="I438" s="41">
        <v>9563268.257005021</v>
      </c>
      <c r="J438" s="9">
        <f t="shared" si="13"/>
        <v>12.88</v>
      </c>
      <c r="K438" s="65"/>
      <c r="L438" s="65"/>
      <c r="M438" s="65"/>
      <c r="N438" s="65"/>
      <c r="O438" s="65"/>
      <c r="P438" s="65"/>
      <c r="Q438" s="65"/>
      <c r="R438" s="65"/>
    </row>
    <row r="439" spans="1:18" ht="14.5">
      <c r="A439" s="52">
        <v>978028</v>
      </c>
      <c r="B439" s="1" t="s">
        <v>500</v>
      </c>
      <c r="C439" s="11">
        <v>19530523.809999999</v>
      </c>
      <c r="D439" s="11">
        <v>16576311.66</v>
      </c>
      <c r="E439" s="41">
        <v>-2954212.1499999985</v>
      </c>
      <c r="F439" s="9">
        <f t="shared" si="12"/>
        <v>-15.13</v>
      </c>
      <c r="G439" s="11">
        <v>50685523.536859483</v>
      </c>
      <c r="H439" s="11">
        <v>56928790.576123089</v>
      </c>
      <c r="I439" s="41">
        <v>6243267.0392636061</v>
      </c>
      <c r="J439" s="9">
        <f t="shared" si="13"/>
        <v>12.32</v>
      </c>
      <c r="K439" s="65"/>
      <c r="L439" s="65"/>
      <c r="M439" s="65"/>
      <c r="N439" s="65"/>
      <c r="O439" s="65"/>
      <c r="P439" s="65"/>
      <c r="Q439" s="65"/>
      <c r="R439" s="65"/>
    </row>
    <row r="440" spans="1:18" ht="14.5">
      <c r="A440" s="52">
        <v>978032</v>
      </c>
      <c r="B440" s="1" t="s">
        <v>501</v>
      </c>
      <c r="C440" s="11">
        <v>15488657.470000001</v>
      </c>
      <c r="D440" s="11">
        <v>16490861.989999998</v>
      </c>
      <c r="E440" s="41">
        <v>1002204.5199999977</v>
      </c>
      <c r="F440" s="9">
        <f t="shared" si="12"/>
        <v>6.47</v>
      </c>
      <c r="G440" s="11">
        <v>22328448.957803033</v>
      </c>
      <c r="H440" s="11">
        <v>23755643.979132302</v>
      </c>
      <c r="I440" s="41">
        <v>1427195.0213292688</v>
      </c>
      <c r="J440" s="9">
        <f t="shared" si="13"/>
        <v>6.39</v>
      </c>
      <c r="K440" s="65"/>
      <c r="L440" s="65"/>
      <c r="M440" s="65"/>
      <c r="N440" s="65"/>
      <c r="O440" s="65"/>
      <c r="P440" s="65"/>
      <c r="Q440" s="65"/>
      <c r="R440" s="65"/>
    </row>
    <row r="441" spans="1:18" ht="14.5">
      <c r="A441" s="52">
        <v>978036</v>
      </c>
      <c r="B441" s="1" t="s">
        <v>502</v>
      </c>
      <c r="C441" s="11">
        <v>28200023.41</v>
      </c>
      <c r="D441" s="11">
        <v>26998309.370000001</v>
      </c>
      <c r="E441" s="41">
        <v>-1201714.0399999991</v>
      </c>
      <c r="F441" s="9">
        <f t="shared" si="12"/>
        <v>-4.26</v>
      </c>
      <c r="G441" s="11">
        <v>67990977.377747253</v>
      </c>
      <c r="H441" s="11">
        <v>73723535.399705872</v>
      </c>
      <c r="I441" s="41">
        <v>5732558.0219586194</v>
      </c>
      <c r="J441" s="9">
        <f t="shared" si="13"/>
        <v>8.43</v>
      </c>
      <c r="K441" s="65"/>
      <c r="L441" s="65"/>
      <c r="M441" s="65"/>
      <c r="N441" s="65"/>
      <c r="O441" s="65"/>
      <c r="P441" s="65"/>
      <c r="Q441" s="65"/>
      <c r="R441" s="65"/>
    </row>
    <row r="442" spans="1:18" ht="14.5">
      <c r="A442" s="52">
        <v>978040</v>
      </c>
      <c r="B442" s="1" t="s">
        <v>503</v>
      </c>
      <c r="C442" s="11">
        <v>3118702.3200000003</v>
      </c>
      <c r="D442" s="11">
        <v>3729876.4000000004</v>
      </c>
      <c r="E442" s="41">
        <v>611174.08000000007</v>
      </c>
      <c r="F442" s="9">
        <f t="shared" si="12"/>
        <v>19.600000000000001</v>
      </c>
      <c r="G442" s="11">
        <v>38993640.473412283</v>
      </c>
      <c r="H442" s="11">
        <v>41621783.189840749</v>
      </c>
      <c r="I442" s="41">
        <v>2628142.7164284661</v>
      </c>
      <c r="J442" s="9">
        <f t="shared" si="13"/>
        <v>6.74</v>
      </c>
      <c r="K442" s="65"/>
      <c r="L442" s="65"/>
      <c r="M442" s="65"/>
      <c r="N442" s="65"/>
      <c r="O442" s="65"/>
      <c r="P442" s="65"/>
      <c r="Q442" s="65"/>
      <c r="R442" s="65"/>
    </row>
    <row r="443" spans="1:18" ht="14.5">
      <c r="A443" s="54">
        <v>978000</v>
      </c>
      <c r="B443" s="13" t="s">
        <v>504</v>
      </c>
      <c r="C443" s="11">
        <v>245553384.61000001</v>
      </c>
      <c r="D443" s="45">
        <v>240691453.19999999</v>
      </c>
      <c r="E443" s="41">
        <v>-4861931.4100000067</v>
      </c>
      <c r="F443" s="9">
        <f t="shared" si="12"/>
        <v>-1.98</v>
      </c>
      <c r="G443" s="11">
        <v>394245432.83227062</v>
      </c>
      <c r="H443" s="11">
        <v>427425242.33421379</v>
      </c>
      <c r="I443" s="41">
        <v>33179809.50194319</v>
      </c>
      <c r="J443" s="9">
        <f t="shared" si="13"/>
        <v>8.42</v>
      </c>
      <c r="K443" s="65"/>
      <c r="L443" s="65"/>
      <c r="M443" s="65"/>
      <c r="N443" s="65"/>
      <c r="O443" s="65"/>
      <c r="P443" s="65"/>
      <c r="Q443" s="65"/>
      <c r="R443" s="65"/>
    </row>
    <row r="444" spans="1:18" ht="14.5">
      <c r="A444" s="54"/>
      <c r="B444" s="13" t="s">
        <v>505</v>
      </c>
      <c r="C444" s="11">
        <v>790346275.60000014</v>
      </c>
      <c r="D444" s="45">
        <v>811637998.79999995</v>
      </c>
      <c r="E444" s="41">
        <v>21291723.200000003</v>
      </c>
      <c r="F444" s="9">
        <f t="shared" si="12"/>
        <v>2.69</v>
      </c>
      <c r="G444" s="11">
        <v>2562007284.1608605</v>
      </c>
      <c r="H444" s="11">
        <v>2736471676.177083</v>
      </c>
      <c r="I444" s="41">
        <v>174464392.01622352</v>
      </c>
      <c r="J444" s="9">
        <f t="shared" si="13"/>
        <v>6.81</v>
      </c>
      <c r="K444" s="65"/>
      <c r="L444" s="65"/>
      <c r="M444" s="65"/>
      <c r="N444" s="65"/>
      <c r="O444" s="65"/>
      <c r="P444" s="65"/>
      <c r="Q444" s="65"/>
      <c r="R444" s="65"/>
    </row>
    <row r="445" spans="1:18" ht="14.5">
      <c r="A445" s="54"/>
      <c r="B445" s="13" t="s">
        <v>506</v>
      </c>
      <c r="C445" s="11">
        <v>3878382832.2200003</v>
      </c>
      <c r="D445" s="45">
        <v>4079922216.5700002</v>
      </c>
      <c r="E445" s="41">
        <v>201539384.3499999</v>
      </c>
      <c r="F445" s="9">
        <f t="shared" si="12"/>
        <v>5.2</v>
      </c>
      <c r="G445" s="11">
        <v>13104774993.882082</v>
      </c>
      <c r="H445" s="11">
        <v>13818105975.026211</v>
      </c>
      <c r="I445" s="41">
        <v>713330981.14414728</v>
      </c>
      <c r="J445" s="9">
        <f t="shared" si="13"/>
        <v>5.44</v>
      </c>
      <c r="K445" s="65"/>
      <c r="L445" s="65"/>
      <c r="M445" s="65"/>
      <c r="N445" s="65"/>
      <c r="O445" s="65"/>
      <c r="P445" s="65"/>
      <c r="Q445" s="65"/>
      <c r="R445" s="65"/>
    </row>
    <row r="446" spans="1:18" ht="14.5">
      <c r="A446" s="54"/>
      <c r="B446" s="13" t="s">
        <v>507</v>
      </c>
      <c r="C446" s="11">
        <v>3051138752.3100009</v>
      </c>
      <c r="D446" s="45">
        <v>3292346335.1399994</v>
      </c>
      <c r="E446" s="41">
        <v>241207582.83000016</v>
      </c>
      <c r="F446" s="9">
        <f t="shared" si="12"/>
        <v>7.91</v>
      </c>
      <c r="G446" s="11">
        <v>7310609562.3914385</v>
      </c>
      <c r="H446" s="11">
        <v>7582202173.2659521</v>
      </c>
      <c r="I446" s="41">
        <v>271592610.87451118</v>
      </c>
      <c r="J446" s="9">
        <f t="shared" si="13"/>
        <v>3.72</v>
      </c>
      <c r="K446" s="65"/>
      <c r="L446" s="65"/>
      <c r="M446" s="65"/>
      <c r="N446" s="65"/>
      <c r="O446" s="65"/>
      <c r="P446" s="65"/>
      <c r="Q446" s="65"/>
      <c r="R446" s="65"/>
    </row>
    <row r="447" spans="1:18" ht="14.5">
      <c r="A447" s="54"/>
      <c r="B447" s="13" t="s">
        <v>508</v>
      </c>
      <c r="C447" s="11">
        <v>1708740387.3700001</v>
      </c>
      <c r="D447" s="45">
        <v>1898703166.6600003</v>
      </c>
      <c r="E447" s="41">
        <v>189962779.2899999</v>
      </c>
      <c r="F447" s="9">
        <f t="shared" si="12"/>
        <v>11.12</v>
      </c>
      <c r="G447" s="11">
        <v>5804026815.5125303</v>
      </c>
      <c r="H447" s="11">
        <v>6147503365.7197781</v>
      </c>
      <c r="I447" s="41">
        <v>343476550.20725191</v>
      </c>
      <c r="J447" s="9">
        <f t="shared" si="13"/>
        <v>5.92</v>
      </c>
      <c r="K447" s="65"/>
      <c r="L447" s="65"/>
      <c r="M447" s="65"/>
      <c r="N447" s="65"/>
      <c r="O447" s="65"/>
      <c r="P447" s="65"/>
      <c r="Q447" s="65"/>
      <c r="R447" s="65"/>
    </row>
    <row r="448" spans="1:18" ht="14.5">
      <c r="A448" s="54"/>
      <c r="B448" s="13" t="s">
        <v>509</v>
      </c>
      <c r="C448" s="11">
        <v>4759879139.6800003</v>
      </c>
      <c r="D448" s="45">
        <v>5191049501.7999983</v>
      </c>
      <c r="E448" s="41">
        <v>431170362.12000024</v>
      </c>
      <c r="F448" s="9">
        <f t="shared" si="12"/>
        <v>9.06</v>
      </c>
      <c r="G448" s="11">
        <v>13114636377.903965</v>
      </c>
      <c r="H448" s="11">
        <v>13729705538.985727</v>
      </c>
      <c r="I448" s="41">
        <v>615069161.08176267</v>
      </c>
      <c r="J448" s="9">
        <f t="shared" si="13"/>
        <v>4.6900000000000004</v>
      </c>
      <c r="K448" s="65"/>
      <c r="L448" s="65"/>
      <c r="M448" s="65"/>
      <c r="N448" s="65"/>
      <c r="O448" s="65"/>
      <c r="P448" s="65"/>
      <c r="Q448" s="65"/>
      <c r="R448" s="65"/>
    </row>
    <row r="449" spans="1:18" ht="14.5">
      <c r="A449" s="54"/>
      <c r="B449" s="13" t="s">
        <v>510</v>
      </c>
      <c r="C449" s="11">
        <v>1365751830.7399998</v>
      </c>
      <c r="D449" s="45">
        <v>1382067152.4300003</v>
      </c>
      <c r="E449" s="41">
        <v>16315321.69000004</v>
      </c>
      <c r="F449" s="9">
        <f t="shared" si="12"/>
        <v>1.19</v>
      </c>
      <c r="G449" s="11">
        <v>2896933969.7400765</v>
      </c>
      <c r="H449" s="11">
        <v>3078777034.7500501</v>
      </c>
      <c r="I449" s="41">
        <v>181843065.00997433</v>
      </c>
      <c r="J449" s="9">
        <f t="shared" si="13"/>
        <v>6.28</v>
      </c>
      <c r="K449" s="65"/>
      <c r="L449" s="65"/>
      <c r="M449" s="65"/>
      <c r="N449" s="65"/>
      <c r="O449" s="65"/>
      <c r="P449" s="65"/>
      <c r="Q449" s="65"/>
      <c r="R449" s="65"/>
    </row>
    <row r="450" spans="1:18" ht="14.5">
      <c r="A450" s="54"/>
      <c r="B450" s="13" t="s">
        <v>511</v>
      </c>
      <c r="C450" s="11">
        <v>821848271.0200001</v>
      </c>
      <c r="D450" s="45">
        <v>859076001.27999985</v>
      </c>
      <c r="E450" s="41">
        <v>37227730.259999983</v>
      </c>
      <c r="F450" s="9">
        <f t="shared" si="12"/>
        <v>4.53</v>
      </c>
      <c r="G450" s="11">
        <v>2520792979.3670869</v>
      </c>
      <c r="H450" s="11">
        <v>2727353986.7056146</v>
      </c>
      <c r="I450" s="41">
        <v>206561007.33852792</v>
      </c>
      <c r="J450" s="9">
        <f t="shared" si="13"/>
        <v>8.19</v>
      </c>
      <c r="K450" s="65"/>
      <c r="L450" s="65"/>
      <c r="M450" s="65"/>
      <c r="N450" s="65"/>
      <c r="O450" s="65"/>
      <c r="P450" s="65"/>
      <c r="Q450" s="65"/>
      <c r="R450" s="65"/>
    </row>
    <row r="451" spans="1:18" ht="14.5">
      <c r="A451" s="54"/>
      <c r="B451" s="13" t="s">
        <v>512</v>
      </c>
      <c r="C451" s="11">
        <v>2343359486.5699987</v>
      </c>
      <c r="D451" s="45">
        <v>2419618155.0500002</v>
      </c>
      <c r="E451" s="41">
        <v>76258668.479999885</v>
      </c>
      <c r="F451" s="9">
        <f t="shared" si="12"/>
        <v>3.25</v>
      </c>
      <c r="G451" s="11">
        <v>4033393293.2107577</v>
      </c>
      <c r="H451" s="11">
        <v>4300879552.7137728</v>
      </c>
      <c r="I451" s="41">
        <v>267486259.50301662</v>
      </c>
      <c r="J451" s="9">
        <f t="shared" si="13"/>
        <v>6.63</v>
      </c>
      <c r="K451" s="65"/>
      <c r="L451" s="65"/>
      <c r="M451" s="65"/>
      <c r="N451" s="65"/>
      <c r="O451" s="65"/>
      <c r="P451" s="65"/>
      <c r="Q451" s="65"/>
      <c r="R451" s="65"/>
    </row>
    <row r="452" spans="1:18" ht="14.5">
      <c r="A452" s="54"/>
      <c r="B452" s="13" t="s">
        <v>513</v>
      </c>
      <c r="C452" s="11">
        <v>4530959588.329998</v>
      </c>
      <c r="D452" s="45">
        <v>4660761308.7600021</v>
      </c>
      <c r="E452" s="41">
        <v>129801720.42999987</v>
      </c>
      <c r="F452" s="9">
        <f t="shared" si="12"/>
        <v>2.86</v>
      </c>
      <c r="G452" s="11">
        <v>9451120242.3179226</v>
      </c>
      <c r="H452" s="11">
        <v>10107010574.169436</v>
      </c>
      <c r="I452" s="41">
        <v>655890331.85151899</v>
      </c>
      <c r="J452" s="9">
        <f t="shared" si="13"/>
        <v>6.94</v>
      </c>
      <c r="K452" s="65"/>
      <c r="L452" s="65"/>
      <c r="M452" s="65"/>
      <c r="N452" s="65"/>
      <c r="O452" s="65"/>
      <c r="P452" s="65"/>
      <c r="Q452" s="65"/>
      <c r="R452" s="65"/>
    </row>
    <row r="453" spans="1:18" ht="14.5">
      <c r="A453" s="54"/>
      <c r="B453" s="13" t="s">
        <v>514</v>
      </c>
      <c r="C453" s="11">
        <v>9290838728.0099983</v>
      </c>
      <c r="D453" s="45">
        <v>9851810810.5600014</v>
      </c>
      <c r="E453" s="41">
        <v>560972082.55000007</v>
      </c>
      <c r="F453" s="9">
        <f t="shared" si="12"/>
        <v>6.04</v>
      </c>
      <c r="G453" s="11">
        <v>22565756620.221886</v>
      </c>
      <c r="H453" s="11">
        <v>23836716113.155163</v>
      </c>
      <c r="I453" s="41">
        <v>1270959492.9332817</v>
      </c>
      <c r="J453" s="9">
        <f t="shared" si="13"/>
        <v>5.63</v>
      </c>
      <c r="K453" s="65"/>
      <c r="L453" s="65"/>
      <c r="M453" s="65"/>
      <c r="N453" s="65"/>
      <c r="O453" s="65"/>
      <c r="P453" s="65"/>
      <c r="Q453" s="65"/>
      <c r="R453" s="65"/>
    </row>
    <row r="454" spans="1:18">
      <c r="G454" s="21"/>
    </row>
    <row r="455" spans="1:18">
      <c r="G455" s="21"/>
    </row>
    <row r="456" spans="1:18">
      <c r="G456" s="21"/>
    </row>
    <row r="457" spans="1:18">
      <c r="G457" s="21"/>
    </row>
    <row r="458" spans="1:18">
      <c r="G458" s="21"/>
    </row>
    <row r="459" spans="1:18">
      <c r="G459" s="21"/>
    </row>
    <row r="460" spans="1:18">
      <c r="G460" s="21"/>
    </row>
    <row r="461" spans="1:18">
      <c r="G461" s="21"/>
    </row>
    <row r="462" spans="1:18">
      <c r="G462" s="21"/>
    </row>
    <row r="463" spans="1:18">
      <c r="G463" s="21"/>
    </row>
    <row r="464" spans="1:18">
      <c r="G464" s="21"/>
    </row>
    <row r="465" spans="7:7" s="1" customFormat="1">
      <c r="G465" s="21"/>
    </row>
    <row r="466" spans="7:7" s="1" customFormat="1">
      <c r="G466" s="21"/>
    </row>
    <row r="467" spans="7:7" s="1" customFormat="1">
      <c r="G467" s="21"/>
    </row>
    <row r="468" spans="7:7" s="1" customFormat="1">
      <c r="G468" s="21"/>
    </row>
    <row r="469" spans="7:7" s="1" customFormat="1">
      <c r="G469" s="21"/>
    </row>
    <row r="470" spans="7:7" s="1" customFormat="1">
      <c r="G470" s="21"/>
    </row>
    <row r="471" spans="7:7" s="1" customFormat="1">
      <c r="G471" s="21"/>
    </row>
    <row r="472" spans="7:7" s="1" customFormat="1">
      <c r="G472" s="21"/>
    </row>
    <row r="473" spans="7:7" s="1" customFormat="1">
      <c r="G473" s="21"/>
    </row>
    <row r="474" spans="7:7" s="1" customFormat="1">
      <c r="G474" s="21"/>
    </row>
    <row r="475" spans="7:7" s="1" customFormat="1">
      <c r="G475" s="21"/>
    </row>
    <row r="476" spans="7:7" s="1" customFormat="1">
      <c r="G476" s="21"/>
    </row>
    <row r="477" spans="7:7" s="1" customFormat="1">
      <c r="G477" s="21"/>
    </row>
    <row r="478" spans="7:7" s="1" customFormat="1">
      <c r="G478" s="21"/>
    </row>
    <row r="479" spans="7:7" s="1" customFormat="1">
      <c r="G479" s="21"/>
    </row>
    <row r="480" spans="7:7" s="1" customFormat="1">
      <c r="G480" s="21"/>
    </row>
    <row r="481" spans="7:7" s="1" customFormat="1">
      <c r="G481" s="21"/>
    </row>
  </sheetData>
  <mergeCells count="8">
    <mergeCell ref="A1:J1"/>
    <mergeCell ref="A2:A4"/>
    <mergeCell ref="B2:B4"/>
    <mergeCell ref="C2:J2"/>
    <mergeCell ref="E3:F3"/>
    <mergeCell ref="I3:J3"/>
    <mergeCell ref="C4:E4"/>
    <mergeCell ref="G4:I4"/>
  </mergeCells>
  <pageMargins left="0.6692913385826772" right="0.51181102362204722" top="0.82677165354330717" bottom="0.74803149606299213" header="0.31496062992125984" footer="0.51181102362204722"/>
  <pageSetup paperSize="9" scale="79" fitToHeight="26" orientation="landscape" r:id="rId1"/>
  <headerFooter alignWithMargins="0">
    <oddHeader xml:space="preserve">&amp;R&amp;"Arial,Fett"&amp;UANLAGE 2&amp;"Arial,Standard"&amp;U
</oddHeader>
    <oddFooter>&amp;R( &amp;P 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4">
    <pageSetUpPr fitToPage="1"/>
  </sheetPr>
  <dimension ref="A1:Z456"/>
  <sheetViews>
    <sheetView workbookViewId="0">
      <pane ySplit="5" topLeftCell="A6" activePane="bottomLeft" state="frozen"/>
      <selection activeCell="C32" sqref="C32"/>
      <selection pane="bottomLeft" activeCell="P13" sqref="P13"/>
    </sheetView>
  </sheetViews>
  <sheetFormatPr baseColWidth="10" defaultColWidth="12.81640625" defaultRowHeight="12.5"/>
  <cols>
    <col min="1" max="1" width="7" style="1" bestFit="1" customWidth="1"/>
    <col min="2" max="2" width="42.453125" style="1" bestFit="1" customWidth="1"/>
    <col min="3" max="4" width="14.54296875" style="6" bestFit="1" customWidth="1"/>
    <col min="5" max="5" width="15.7265625" style="18" bestFit="1" customWidth="1"/>
    <col min="6" max="6" width="12.26953125" style="1" bestFit="1" customWidth="1"/>
    <col min="7" max="8" width="15.26953125" style="55" bestFit="1" customWidth="1"/>
    <col min="9" max="9" width="16.7265625" style="1" bestFit="1" customWidth="1"/>
    <col min="10" max="10" width="12.81640625" style="1" bestFit="1" customWidth="1"/>
    <col min="11" max="12" width="16.81640625" style="1" bestFit="1" customWidth="1"/>
    <col min="13" max="13" width="16.7265625" style="1" bestFit="1" customWidth="1"/>
    <col min="14" max="14" width="9.54296875" style="55" bestFit="1" customWidth="1"/>
    <col min="15" max="15" width="12.81640625" style="1" customWidth="1"/>
    <col min="16" max="16384" width="12.81640625" style="1"/>
  </cols>
  <sheetData>
    <row r="1" spans="1:26" ht="29.5" customHeight="1" thickBot="1">
      <c r="A1" s="82" t="s">
        <v>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26" ht="13.5" thickBot="1">
      <c r="A2" s="73" t="s">
        <v>0</v>
      </c>
      <c r="B2" s="73" t="s">
        <v>1</v>
      </c>
      <c r="C2" s="77" t="s">
        <v>524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26" ht="91.5" thickBot="1">
      <c r="A3" s="74"/>
      <c r="B3" s="74"/>
      <c r="C3" s="2" t="s">
        <v>66</v>
      </c>
      <c r="D3" s="2" t="s">
        <v>535</v>
      </c>
      <c r="E3" s="79" t="s">
        <v>2</v>
      </c>
      <c r="F3" s="96"/>
      <c r="G3" s="2" t="s">
        <v>67</v>
      </c>
      <c r="H3" s="2" t="s">
        <v>536</v>
      </c>
      <c r="I3" s="79" t="s">
        <v>2</v>
      </c>
      <c r="J3" s="96"/>
      <c r="K3" s="2" t="s">
        <v>17</v>
      </c>
      <c r="L3" s="2" t="s">
        <v>534</v>
      </c>
      <c r="M3" s="79" t="s">
        <v>2</v>
      </c>
      <c r="N3" s="96"/>
    </row>
    <row r="4" spans="1:26" ht="13.5" thickBot="1">
      <c r="A4" s="75"/>
      <c r="B4" s="75"/>
      <c r="C4" s="81" t="s">
        <v>3</v>
      </c>
      <c r="D4" s="81"/>
      <c r="E4" s="81"/>
      <c r="F4" s="3" t="s">
        <v>4</v>
      </c>
      <c r="G4" s="81" t="s">
        <v>3</v>
      </c>
      <c r="H4" s="81"/>
      <c r="I4" s="81"/>
      <c r="J4" s="3" t="s">
        <v>4</v>
      </c>
      <c r="K4" s="81" t="s">
        <v>3</v>
      </c>
      <c r="L4" s="81"/>
      <c r="M4" s="81"/>
      <c r="N4" s="3" t="s">
        <v>4</v>
      </c>
    </row>
    <row r="5" spans="1:26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9">
        <v>7</v>
      </c>
      <c r="H5" s="49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spans="1:26" ht="13">
      <c r="A6" s="5"/>
      <c r="B6" s="5"/>
      <c r="C6" s="5"/>
      <c r="D6" s="5"/>
      <c r="E6" s="5"/>
      <c r="F6" s="5"/>
      <c r="G6" s="50"/>
      <c r="H6" s="50"/>
      <c r="I6" s="5"/>
      <c r="J6" s="5"/>
      <c r="K6" s="5"/>
      <c r="L6" s="5"/>
      <c r="M6" s="5"/>
      <c r="N6" s="5"/>
    </row>
    <row r="7" spans="1:26" ht="14.5">
      <c r="A7" s="51">
        <v>111000</v>
      </c>
      <c r="B7" s="1" t="s">
        <v>68</v>
      </c>
      <c r="C7" s="11">
        <v>0</v>
      </c>
      <c r="D7" s="11">
        <v>0</v>
      </c>
      <c r="E7" s="8">
        <v>0</v>
      </c>
      <c r="F7" s="9" t="str">
        <f>IF(OR(D7=0,(C7)=0),"",ROUND((D7)/(C7)*100-100,2))</f>
        <v/>
      </c>
      <c r="G7" s="11">
        <v>1359226418.0588639</v>
      </c>
      <c r="H7" s="11">
        <v>1487158153.4540267</v>
      </c>
      <c r="I7" s="8">
        <v>127931735.39516282</v>
      </c>
      <c r="J7" s="9">
        <f>IF(OR(H7=0,(G7)=0),"",ROUND((H7)/(G7)*100-100,2))</f>
        <v>9.41</v>
      </c>
      <c r="K7" s="11">
        <v>1359226418.0588639</v>
      </c>
      <c r="L7" s="11">
        <v>1487158153.4540267</v>
      </c>
      <c r="M7" s="8">
        <v>127931735.39516282</v>
      </c>
      <c r="N7" s="9">
        <f>IF(OR(L7=0,(K7)=0),"",ROUND((L7)/(K7)*100-100,2))</f>
        <v>9.41</v>
      </c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4.5">
      <c r="A8" s="52">
        <v>112000</v>
      </c>
      <c r="B8" s="1" t="s">
        <v>69</v>
      </c>
      <c r="C8" s="11">
        <v>564046963</v>
      </c>
      <c r="D8" s="11">
        <v>605703289</v>
      </c>
      <c r="E8" s="8">
        <v>41656326</v>
      </c>
      <c r="F8" s="9">
        <f t="shared" ref="F8:F71" si="0">IF(OR(D8=0,(C8)=0),"",ROUND((D8)/(C8)*100-100,2))</f>
        <v>7.39</v>
      </c>
      <c r="G8" s="11">
        <v>473023584.17827266</v>
      </c>
      <c r="H8" s="11">
        <v>481629569.18446016</v>
      </c>
      <c r="I8" s="8">
        <v>8605985.0061874986</v>
      </c>
      <c r="J8" s="9">
        <f t="shared" ref="J8:J71" si="1">IF(OR(H8=0,(G8)=0),"",ROUND((H8)/(G8)*100-100,2))</f>
        <v>1.82</v>
      </c>
      <c r="K8" s="11">
        <v>1037070547.1782727</v>
      </c>
      <c r="L8" s="11">
        <v>1087332858.1844602</v>
      </c>
      <c r="M8" s="8">
        <v>50262311.006187439</v>
      </c>
      <c r="N8" s="9">
        <f t="shared" ref="N8:N71" si="2">IF(OR(L8=0,(K8)=0),"",ROUND((L8)/(K8)*100-100,2))</f>
        <v>4.8499999999999996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4.5">
      <c r="A9" s="52">
        <v>113000</v>
      </c>
      <c r="B9" s="1" t="s">
        <v>70</v>
      </c>
      <c r="C9" s="11">
        <v>564043925</v>
      </c>
      <c r="D9" s="11">
        <v>567788852</v>
      </c>
      <c r="E9" s="8">
        <v>3744927</v>
      </c>
      <c r="F9" s="9">
        <f t="shared" si="0"/>
        <v>0.66</v>
      </c>
      <c r="G9" s="11">
        <v>698918253.54376626</v>
      </c>
      <c r="H9" s="11">
        <v>787192626.64067829</v>
      </c>
      <c r="I9" s="8">
        <v>88274373.096912026</v>
      </c>
      <c r="J9" s="9">
        <f t="shared" si="1"/>
        <v>12.63</v>
      </c>
      <c r="K9" s="11">
        <v>1262962178.5437663</v>
      </c>
      <c r="L9" s="11">
        <v>1354981478.6406784</v>
      </c>
      <c r="M9" s="8">
        <v>92019300.096912146</v>
      </c>
      <c r="N9" s="9">
        <f t="shared" si="2"/>
        <v>7.29</v>
      </c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4.5">
      <c r="A10" s="52">
        <v>114000</v>
      </c>
      <c r="B10" s="1" t="s">
        <v>71</v>
      </c>
      <c r="C10" s="11">
        <v>175024536</v>
      </c>
      <c r="D10" s="11">
        <v>182237865</v>
      </c>
      <c r="E10" s="8">
        <v>7213329</v>
      </c>
      <c r="F10" s="9">
        <f t="shared" si="0"/>
        <v>4.12</v>
      </c>
      <c r="G10" s="11">
        <v>266516710.94272047</v>
      </c>
      <c r="H10" s="11">
        <v>273924166.66409063</v>
      </c>
      <c r="I10" s="8">
        <v>7407455.7213701606</v>
      </c>
      <c r="J10" s="9">
        <f t="shared" si="1"/>
        <v>2.78</v>
      </c>
      <c r="K10" s="11">
        <v>441541246.94272047</v>
      </c>
      <c r="L10" s="11">
        <v>456162031.66409063</v>
      </c>
      <c r="M10" s="8">
        <v>14620784.721370161</v>
      </c>
      <c r="N10" s="9">
        <f t="shared" si="2"/>
        <v>3.31</v>
      </c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4.5">
      <c r="A11" s="52">
        <v>116000</v>
      </c>
      <c r="B11" s="1" t="s">
        <v>72</v>
      </c>
      <c r="C11" s="11">
        <v>216262899</v>
      </c>
      <c r="D11" s="11">
        <v>227991781</v>
      </c>
      <c r="E11" s="8">
        <v>11728882</v>
      </c>
      <c r="F11" s="9">
        <f t="shared" si="0"/>
        <v>5.42</v>
      </c>
      <c r="G11" s="11">
        <v>305293223.50382763</v>
      </c>
      <c r="H11" s="11">
        <v>310220015.53963405</v>
      </c>
      <c r="I11" s="8">
        <v>4926792.0358064175</v>
      </c>
      <c r="J11" s="9">
        <f t="shared" si="1"/>
        <v>1.61</v>
      </c>
      <c r="K11" s="11">
        <v>521556122.50382763</v>
      </c>
      <c r="L11" s="11">
        <v>538211796.53963399</v>
      </c>
      <c r="M11" s="8">
        <v>16655674.035806358</v>
      </c>
      <c r="N11" s="9">
        <f t="shared" si="2"/>
        <v>3.19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5">
      <c r="A12" s="52">
        <v>117000</v>
      </c>
      <c r="B12" s="1" t="s">
        <v>73</v>
      </c>
      <c r="C12" s="11">
        <v>87363252</v>
      </c>
      <c r="D12" s="11">
        <v>120428346</v>
      </c>
      <c r="E12" s="8">
        <v>33065094</v>
      </c>
      <c r="F12" s="9">
        <f t="shared" si="0"/>
        <v>37.85</v>
      </c>
      <c r="G12" s="11">
        <v>217099499.42349613</v>
      </c>
      <c r="H12" s="11">
        <v>194885523.32644483</v>
      </c>
      <c r="I12" s="8">
        <v>-22213976.097051293</v>
      </c>
      <c r="J12" s="9">
        <f t="shared" si="1"/>
        <v>-10.23</v>
      </c>
      <c r="K12" s="11">
        <v>304462751.42349613</v>
      </c>
      <c r="L12" s="11">
        <v>315313869.32644486</v>
      </c>
      <c r="M12" s="8">
        <v>10851117.902948737</v>
      </c>
      <c r="N12" s="9">
        <f t="shared" si="2"/>
        <v>3.56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4.5">
      <c r="A13" s="52">
        <v>119000</v>
      </c>
      <c r="B13" s="1" t="s">
        <v>74</v>
      </c>
      <c r="C13" s="11">
        <v>206447875</v>
      </c>
      <c r="D13" s="11">
        <v>209980826</v>
      </c>
      <c r="E13" s="8">
        <v>3532951</v>
      </c>
      <c r="F13" s="9">
        <f t="shared" si="0"/>
        <v>1.71</v>
      </c>
      <c r="G13" s="11">
        <v>189545215.60858256</v>
      </c>
      <c r="H13" s="11">
        <v>200889188.78389388</v>
      </c>
      <c r="I13" s="8">
        <v>11343973.175311327</v>
      </c>
      <c r="J13" s="9">
        <f t="shared" si="1"/>
        <v>5.98</v>
      </c>
      <c r="K13" s="11">
        <v>395993090.60858256</v>
      </c>
      <c r="L13" s="11">
        <v>410870014.78389388</v>
      </c>
      <c r="M13" s="8">
        <v>14876924.175311327</v>
      </c>
      <c r="N13" s="9">
        <f t="shared" si="2"/>
        <v>3.76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4.5">
      <c r="A14" s="52">
        <v>120000</v>
      </c>
      <c r="B14" s="53" t="s">
        <v>75</v>
      </c>
      <c r="C14" s="11">
        <v>64718704</v>
      </c>
      <c r="D14" s="11">
        <v>64286582</v>
      </c>
      <c r="E14" s="8">
        <v>-432122</v>
      </c>
      <c r="F14" s="9">
        <f t="shared" si="0"/>
        <v>-0.67</v>
      </c>
      <c r="G14" s="11">
        <v>125100994.64005101</v>
      </c>
      <c r="H14" s="11">
        <v>132271083.52117319</v>
      </c>
      <c r="I14" s="8">
        <v>7170088.8811221868</v>
      </c>
      <c r="J14" s="9">
        <f t="shared" si="1"/>
        <v>5.73</v>
      </c>
      <c r="K14" s="11">
        <v>189819698.64005101</v>
      </c>
      <c r="L14" s="11">
        <v>196557665.52117318</v>
      </c>
      <c r="M14" s="8">
        <v>6737966.8811221719</v>
      </c>
      <c r="N14" s="9">
        <f t="shared" si="2"/>
        <v>3.55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14.5">
      <c r="A15" s="52">
        <v>122000</v>
      </c>
      <c r="B15" s="53" t="s">
        <v>76</v>
      </c>
      <c r="C15" s="11">
        <v>80371994</v>
      </c>
      <c r="D15" s="11">
        <v>84131078</v>
      </c>
      <c r="E15" s="8">
        <v>3759084</v>
      </c>
      <c r="F15" s="9">
        <f t="shared" si="0"/>
        <v>4.68</v>
      </c>
      <c r="G15" s="11">
        <v>185978717.9646765</v>
      </c>
      <c r="H15" s="11">
        <v>189660548.21181959</v>
      </c>
      <c r="I15" s="8">
        <v>3681830.2471430898</v>
      </c>
      <c r="J15" s="9">
        <f t="shared" si="1"/>
        <v>1.98</v>
      </c>
      <c r="K15" s="11">
        <v>266350711.9646765</v>
      </c>
      <c r="L15" s="11">
        <v>273791626.21181959</v>
      </c>
      <c r="M15" s="8">
        <v>7440914.2471430898</v>
      </c>
      <c r="N15" s="9">
        <f t="shared" si="2"/>
        <v>2.79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4.5">
      <c r="A16" s="52">
        <v>124000</v>
      </c>
      <c r="B16" s="53" t="s">
        <v>77</v>
      </c>
      <c r="C16" s="11">
        <v>246536573</v>
      </c>
      <c r="D16" s="11">
        <v>309686902</v>
      </c>
      <c r="E16" s="8">
        <v>63150329</v>
      </c>
      <c r="F16" s="9">
        <f t="shared" si="0"/>
        <v>25.61</v>
      </c>
      <c r="G16" s="11">
        <v>443826021.84710228</v>
      </c>
      <c r="H16" s="11">
        <v>408982193.97037423</v>
      </c>
      <c r="I16" s="8">
        <v>-34843827.876728058</v>
      </c>
      <c r="J16" s="9">
        <f t="shared" si="1"/>
        <v>-7.85</v>
      </c>
      <c r="K16" s="11">
        <v>690362594.84710228</v>
      </c>
      <c r="L16" s="11">
        <v>718669095.97037423</v>
      </c>
      <c r="M16" s="8">
        <v>28306501.123271942</v>
      </c>
      <c r="N16" s="9">
        <f t="shared" si="2"/>
        <v>4.0999999999999996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4.5">
      <c r="A17" s="52"/>
      <c r="B17" s="13" t="s">
        <v>78</v>
      </c>
      <c r="C17" s="45">
        <v>2204816721</v>
      </c>
      <c r="D17" s="45">
        <v>2372235521</v>
      </c>
      <c r="E17" s="8">
        <v>167418800</v>
      </c>
      <c r="F17" s="9">
        <f t="shared" si="0"/>
        <v>7.59</v>
      </c>
      <c r="G17" s="45">
        <v>4264528639.711359</v>
      </c>
      <c r="H17" s="45">
        <v>4466813069.2965956</v>
      </c>
      <c r="I17" s="8">
        <v>202284429.58523619</v>
      </c>
      <c r="J17" s="9">
        <f t="shared" si="1"/>
        <v>4.74</v>
      </c>
      <c r="K17" s="45">
        <v>6469345360.71136</v>
      </c>
      <c r="L17" s="45">
        <v>6839048590.2965956</v>
      </c>
      <c r="M17" s="8">
        <v>369703229.58523619</v>
      </c>
      <c r="N17" s="9">
        <f t="shared" si="2"/>
        <v>5.71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4.5">
      <c r="A18" s="52">
        <v>314000</v>
      </c>
      <c r="B18" s="1" t="s">
        <v>79</v>
      </c>
      <c r="C18" s="11">
        <v>78596862</v>
      </c>
      <c r="D18" s="11">
        <v>102595803</v>
      </c>
      <c r="E18" s="8">
        <v>23998941</v>
      </c>
      <c r="F18" s="9">
        <f t="shared" si="0"/>
        <v>30.53</v>
      </c>
      <c r="G18" s="11">
        <v>493788110.07472998</v>
      </c>
      <c r="H18" s="11">
        <v>510472657.1869449</v>
      </c>
      <c r="I18" s="8">
        <v>16684547.112214923</v>
      </c>
      <c r="J18" s="9">
        <f t="shared" si="1"/>
        <v>3.38</v>
      </c>
      <c r="K18" s="11">
        <v>572384972.07472992</v>
      </c>
      <c r="L18" s="11">
        <v>613068460.18694496</v>
      </c>
      <c r="M18" s="8">
        <v>40683488.112215042</v>
      </c>
      <c r="N18" s="9">
        <f t="shared" si="2"/>
        <v>7.11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4.5">
      <c r="A19" s="52">
        <v>315000</v>
      </c>
      <c r="B19" s="1" t="s">
        <v>80</v>
      </c>
      <c r="C19" s="11">
        <v>336201591</v>
      </c>
      <c r="D19" s="11">
        <v>443583516</v>
      </c>
      <c r="E19" s="8">
        <v>107381925</v>
      </c>
      <c r="F19" s="9">
        <f t="shared" si="0"/>
        <v>31.94</v>
      </c>
      <c r="G19" s="11">
        <v>1836466272.2823412</v>
      </c>
      <c r="H19" s="11">
        <v>1948858106.6634879</v>
      </c>
      <c r="I19" s="8">
        <v>112391834.38114667</v>
      </c>
      <c r="J19" s="9">
        <f t="shared" si="1"/>
        <v>6.12</v>
      </c>
      <c r="K19" s="11">
        <v>2172667863.282341</v>
      </c>
      <c r="L19" s="11">
        <v>2392441622.6634879</v>
      </c>
      <c r="M19" s="8">
        <v>219773759.38114691</v>
      </c>
      <c r="N19" s="9">
        <f t="shared" si="2"/>
        <v>10.119999999999999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4.5">
      <c r="A20" s="52">
        <v>316000</v>
      </c>
      <c r="B20" s="1" t="s">
        <v>81</v>
      </c>
      <c r="C20" s="11">
        <v>80519389</v>
      </c>
      <c r="D20" s="11">
        <v>84410483</v>
      </c>
      <c r="E20" s="8">
        <v>3891094</v>
      </c>
      <c r="F20" s="9">
        <f t="shared" si="0"/>
        <v>4.83</v>
      </c>
      <c r="G20" s="11">
        <v>202481294.68046269</v>
      </c>
      <c r="H20" s="11">
        <v>206262878.29775462</v>
      </c>
      <c r="I20" s="8">
        <v>3781583.6172919273</v>
      </c>
      <c r="J20" s="9">
        <f t="shared" si="1"/>
        <v>1.87</v>
      </c>
      <c r="K20" s="11">
        <v>283000683.68046272</v>
      </c>
      <c r="L20" s="11">
        <v>290673361.29775465</v>
      </c>
      <c r="M20" s="8">
        <v>7672677.6172919273</v>
      </c>
      <c r="N20" s="9">
        <f t="shared" si="2"/>
        <v>2.71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ht="14.5">
      <c r="A21" s="52"/>
      <c r="B21" s="13" t="s">
        <v>82</v>
      </c>
      <c r="C21" s="45">
        <v>495317842</v>
      </c>
      <c r="D21" s="45">
        <v>630589802</v>
      </c>
      <c r="E21" s="8">
        <v>135271960</v>
      </c>
      <c r="F21" s="9">
        <f t="shared" si="0"/>
        <v>27.31</v>
      </c>
      <c r="G21" s="45">
        <v>2532735677.0375342</v>
      </c>
      <c r="H21" s="45">
        <v>2665593642.1481876</v>
      </c>
      <c r="I21" s="8">
        <v>132857965.11065352</v>
      </c>
      <c r="J21" s="9">
        <f t="shared" si="1"/>
        <v>5.25</v>
      </c>
      <c r="K21" s="45">
        <v>3028053519.0375338</v>
      </c>
      <c r="L21" s="45">
        <v>3296183444.1481876</v>
      </c>
      <c r="M21" s="8">
        <v>268129925.11065388</v>
      </c>
      <c r="N21" s="9">
        <f t="shared" si="2"/>
        <v>8.85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4.5">
      <c r="A22" s="52">
        <v>512000</v>
      </c>
      <c r="B22" s="1" t="s">
        <v>83</v>
      </c>
      <c r="C22" s="11">
        <v>86864524</v>
      </c>
      <c r="D22" s="11">
        <v>83677927</v>
      </c>
      <c r="E22" s="8">
        <v>-3186597</v>
      </c>
      <c r="F22" s="9">
        <f t="shared" si="0"/>
        <v>-3.67</v>
      </c>
      <c r="G22" s="11">
        <v>101622987.72172427</v>
      </c>
      <c r="H22" s="11">
        <v>110778254.15093216</v>
      </c>
      <c r="I22" s="8">
        <v>9155266.4292078912</v>
      </c>
      <c r="J22" s="9">
        <f t="shared" si="1"/>
        <v>9.01</v>
      </c>
      <c r="K22" s="11">
        <v>188487511.72172427</v>
      </c>
      <c r="L22" s="11">
        <v>194456181.15093216</v>
      </c>
      <c r="M22" s="8">
        <v>5968669.4292078912</v>
      </c>
      <c r="N22" s="9">
        <f t="shared" si="2"/>
        <v>3.17</v>
      </c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4.5">
      <c r="A23" s="52">
        <v>513000</v>
      </c>
      <c r="B23" s="1" t="s">
        <v>84</v>
      </c>
      <c r="C23" s="11">
        <v>370277076</v>
      </c>
      <c r="D23" s="11">
        <v>326818193</v>
      </c>
      <c r="E23" s="8">
        <v>-43458883</v>
      </c>
      <c r="F23" s="9">
        <f t="shared" si="0"/>
        <v>-11.74</v>
      </c>
      <c r="G23" s="11">
        <v>197642751.52662462</v>
      </c>
      <c r="H23" s="11">
        <v>259144791.13100722</v>
      </c>
      <c r="I23" s="8">
        <v>61502039.604382604</v>
      </c>
      <c r="J23" s="9">
        <f t="shared" si="1"/>
        <v>31.12</v>
      </c>
      <c r="K23" s="11">
        <v>567919827.52662468</v>
      </c>
      <c r="L23" s="11">
        <v>585962984.13100719</v>
      </c>
      <c r="M23" s="8">
        <v>18043156.604382515</v>
      </c>
      <c r="N23" s="9">
        <f t="shared" si="2"/>
        <v>3.18</v>
      </c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4.5">
      <c r="A24" s="52">
        <v>515000</v>
      </c>
      <c r="B24" s="1" t="s">
        <v>85</v>
      </c>
      <c r="C24" s="11">
        <v>25379258</v>
      </c>
      <c r="D24" s="11">
        <v>21299272</v>
      </c>
      <c r="E24" s="8">
        <v>-4079986</v>
      </c>
      <c r="F24" s="9">
        <f t="shared" si="0"/>
        <v>-16.079999999999998</v>
      </c>
      <c r="G24" s="11">
        <v>490635688.55730611</v>
      </c>
      <c r="H24" s="11">
        <v>527622827.14051145</v>
      </c>
      <c r="I24" s="8">
        <v>36987138.583205342</v>
      </c>
      <c r="J24" s="9">
        <f t="shared" si="1"/>
        <v>7.54</v>
      </c>
      <c r="K24" s="11">
        <v>516014946.55730611</v>
      </c>
      <c r="L24" s="11">
        <v>548922099.14051151</v>
      </c>
      <c r="M24" s="8">
        <v>32907152.583205402</v>
      </c>
      <c r="N24" s="9">
        <f t="shared" si="2"/>
        <v>6.38</v>
      </c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4.5">
      <c r="A25" s="52"/>
      <c r="B25" s="13" t="s">
        <v>86</v>
      </c>
      <c r="C25" s="45">
        <v>482520858</v>
      </c>
      <c r="D25" s="45">
        <v>431795392</v>
      </c>
      <c r="E25" s="8">
        <v>-50725466</v>
      </c>
      <c r="F25" s="9">
        <f t="shared" si="0"/>
        <v>-10.51</v>
      </c>
      <c r="G25" s="45">
        <v>789901427.805655</v>
      </c>
      <c r="H25" s="45">
        <v>897545872.42245078</v>
      </c>
      <c r="I25" s="8">
        <v>107644444.61679584</v>
      </c>
      <c r="J25" s="9">
        <f t="shared" si="1"/>
        <v>13.63</v>
      </c>
      <c r="K25" s="45">
        <v>1272422285.805655</v>
      </c>
      <c r="L25" s="45">
        <v>1329341264.422451</v>
      </c>
      <c r="M25" s="8">
        <v>56918978.616795808</v>
      </c>
      <c r="N25" s="9">
        <f t="shared" si="2"/>
        <v>4.47</v>
      </c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4.5">
      <c r="A26" s="52">
        <v>711000</v>
      </c>
      <c r="B26" s="1" t="s">
        <v>87</v>
      </c>
      <c r="C26" s="11">
        <v>217592132</v>
      </c>
      <c r="D26" s="11">
        <v>223064304</v>
      </c>
      <c r="E26" s="8">
        <v>5472172</v>
      </c>
      <c r="F26" s="9">
        <f t="shared" si="0"/>
        <v>2.5099999999999998</v>
      </c>
      <c r="G26" s="11">
        <v>402429872.73536295</v>
      </c>
      <c r="H26" s="11">
        <v>424249677.72501892</v>
      </c>
      <c r="I26" s="8">
        <v>21819804.989655972</v>
      </c>
      <c r="J26" s="9">
        <f t="shared" si="1"/>
        <v>5.42</v>
      </c>
      <c r="K26" s="11">
        <v>620022004.73536301</v>
      </c>
      <c r="L26" s="11">
        <v>647313981.72501898</v>
      </c>
      <c r="M26" s="8">
        <v>27291976.989655972</v>
      </c>
      <c r="N26" s="9">
        <f t="shared" si="2"/>
        <v>4.4000000000000004</v>
      </c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14.5">
      <c r="A27" s="52"/>
      <c r="B27" s="13" t="s">
        <v>88</v>
      </c>
      <c r="C27" s="45">
        <v>217592132</v>
      </c>
      <c r="D27" s="45">
        <v>223064304</v>
      </c>
      <c r="E27" s="8">
        <v>5472172</v>
      </c>
      <c r="F27" s="9">
        <f t="shared" si="0"/>
        <v>2.5099999999999998</v>
      </c>
      <c r="G27" s="45">
        <v>402429872.73536295</v>
      </c>
      <c r="H27" s="45">
        <v>424249677.72501892</v>
      </c>
      <c r="I27" s="8">
        <v>21819804.989655972</v>
      </c>
      <c r="J27" s="9">
        <f t="shared" si="1"/>
        <v>5.42</v>
      </c>
      <c r="K27" s="45">
        <v>620022004.73536301</v>
      </c>
      <c r="L27" s="45">
        <v>647313981.72501898</v>
      </c>
      <c r="M27" s="8">
        <v>27291976.989655972</v>
      </c>
      <c r="N27" s="9">
        <f t="shared" si="2"/>
        <v>4.4000000000000004</v>
      </c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4.5">
      <c r="A28" s="52">
        <v>911000</v>
      </c>
      <c r="B28" s="1" t="s">
        <v>89</v>
      </c>
      <c r="C28" s="11">
        <v>299616300</v>
      </c>
      <c r="D28" s="11">
        <v>323057836</v>
      </c>
      <c r="E28" s="8">
        <v>23441536</v>
      </c>
      <c r="F28" s="9">
        <f t="shared" si="0"/>
        <v>7.82</v>
      </c>
      <c r="G28" s="11">
        <v>386486810.44236135</v>
      </c>
      <c r="H28" s="11">
        <v>396007010.3761</v>
      </c>
      <c r="I28" s="8">
        <v>9520199.9337386489</v>
      </c>
      <c r="J28" s="9">
        <f t="shared" si="1"/>
        <v>2.46</v>
      </c>
      <c r="K28" s="11">
        <v>686103110.44236135</v>
      </c>
      <c r="L28" s="11">
        <v>719064846.37610006</v>
      </c>
      <c r="M28" s="8">
        <v>32961735.933738708</v>
      </c>
      <c r="N28" s="9">
        <f t="shared" si="2"/>
        <v>4.8</v>
      </c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4.5">
      <c r="A29" s="52">
        <v>913000</v>
      </c>
      <c r="B29" s="1" t="s">
        <v>90</v>
      </c>
      <c r="C29" s="11">
        <v>613413675</v>
      </c>
      <c r="D29" s="11">
        <v>643023092</v>
      </c>
      <c r="E29" s="8">
        <v>29609417</v>
      </c>
      <c r="F29" s="9">
        <f t="shared" si="0"/>
        <v>4.83</v>
      </c>
      <c r="G29" s="11">
        <v>628807176.26737404</v>
      </c>
      <c r="H29" s="11">
        <v>679737830.14347589</v>
      </c>
      <c r="I29" s="8">
        <v>50930653.876101851</v>
      </c>
      <c r="J29" s="9">
        <f t="shared" si="1"/>
        <v>8.1</v>
      </c>
      <c r="K29" s="11">
        <v>1242220851.267374</v>
      </c>
      <c r="L29" s="11">
        <v>1322760922.143476</v>
      </c>
      <c r="M29" s="8">
        <v>80540070.876101971</v>
      </c>
      <c r="N29" s="9">
        <f t="shared" si="2"/>
        <v>6.48</v>
      </c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4.5">
      <c r="A30" s="52">
        <v>914000</v>
      </c>
      <c r="B30" s="1" t="s">
        <v>91</v>
      </c>
      <c r="C30" s="11">
        <v>167259437</v>
      </c>
      <c r="D30" s="11">
        <v>162999285</v>
      </c>
      <c r="E30" s="8">
        <v>-4260152</v>
      </c>
      <c r="F30" s="9">
        <f t="shared" si="0"/>
        <v>-2.5499999999999998</v>
      </c>
      <c r="G30" s="11">
        <v>187616727.06526926</v>
      </c>
      <c r="H30" s="11">
        <v>204467282.72941026</v>
      </c>
      <c r="I30" s="8">
        <v>16850555.664140999</v>
      </c>
      <c r="J30" s="9">
        <f t="shared" si="1"/>
        <v>8.98</v>
      </c>
      <c r="K30" s="11">
        <v>354876164.06526923</v>
      </c>
      <c r="L30" s="11">
        <v>367466567.72941029</v>
      </c>
      <c r="M30" s="8">
        <v>12590403.664141059</v>
      </c>
      <c r="N30" s="9">
        <f t="shared" si="2"/>
        <v>3.55</v>
      </c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4.5">
      <c r="A31" s="52">
        <v>915000</v>
      </c>
      <c r="B31" s="1" t="s">
        <v>92</v>
      </c>
      <c r="C31" s="11">
        <v>171773252</v>
      </c>
      <c r="D31" s="11">
        <v>161351246</v>
      </c>
      <c r="E31" s="8">
        <v>-10422006</v>
      </c>
      <c r="F31" s="9">
        <f t="shared" si="0"/>
        <v>-6.07</v>
      </c>
      <c r="G31" s="11">
        <v>150340992.30489242</v>
      </c>
      <c r="H31" s="11">
        <v>165197133.96012548</v>
      </c>
      <c r="I31" s="8">
        <v>14856141.655233055</v>
      </c>
      <c r="J31" s="9">
        <f t="shared" si="1"/>
        <v>9.8800000000000008</v>
      </c>
      <c r="K31" s="11">
        <v>322114244.30489242</v>
      </c>
      <c r="L31" s="11">
        <v>326548379.96012545</v>
      </c>
      <c r="M31" s="8">
        <v>4434135.6552330256</v>
      </c>
      <c r="N31" s="9">
        <f t="shared" si="2"/>
        <v>1.38</v>
      </c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4.5">
      <c r="A32" s="52">
        <v>916000</v>
      </c>
      <c r="B32" s="1" t="s">
        <v>93</v>
      </c>
      <c r="C32" s="11">
        <v>180916496</v>
      </c>
      <c r="D32" s="11">
        <v>185851770</v>
      </c>
      <c r="E32" s="8">
        <v>4935274</v>
      </c>
      <c r="F32" s="9">
        <f t="shared" si="0"/>
        <v>2.73</v>
      </c>
      <c r="G32" s="11">
        <v>118134302.97000003</v>
      </c>
      <c r="H32" s="11">
        <v>118998619.32757853</v>
      </c>
      <c r="I32" s="8">
        <v>864316.35757850111</v>
      </c>
      <c r="J32" s="9">
        <f t="shared" si="1"/>
        <v>0.73</v>
      </c>
      <c r="K32" s="11">
        <v>299050798.97000003</v>
      </c>
      <c r="L32" s="11">
        <v>304850389.32757854</v>
      </c>
      <c r="M32" s="8">
        <v>5799590.357578516</v>
      </c>
      <c r="N32" s="9">
        <f t="shared" si="2"/>
        <v>1.94</v>
      </c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4.5">
      <c r="A33" s="52"/>
      <c r="B33" s="13" t="s">
        <v>94</v>
      </c>
      <c r="C33" s="45">
        <v>1432979160</v>
      </c>
      <c r="D33" s="45">
        <v>1476283229</v>
      </c>
      <c r="E33" s="8">
        <v>43304069</v>
      </c>
      <c r="F33" s="9">
        <f t="shared" si="0"/>
        <v>3.02</v>
      </c>
      <c r="G33" s="45">
        <v>1471386009.049897</v>
      </c>
      <c r="H33" s="45">
        <v>1564407876.53669</v>
      </c>
      <c r="I33" s="8">
        <v>93021867.486793056</v>
      </c>
      <c r="J33" s="9">
        <f t="shared" si="1"/>
        <v>6.32</v>
      </c>
      <c r="K33" s="45">
        <v>2904365169.0498972</v>
      </c>
      <c r="L33" s="45">
        <v>3040691105.5366902</v>
      </c>
      <c r="M33" s="8">
        <v>136325936.48679328</v>
      </c>
      <c r="N33" s="9">
        <f t="shared" si="2"/>
        <v>4.6900000000000004</v>
      </c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4.5">
      <c r="A34" s="52"/>
      <c r="B34" s="13" t="s">
        <v>95</v>
      </c>
      <c r="C34" s="45">
        <v>4833226713</v>
      </c>
      <c r="D34" s="45">
        <v>5133968248</v>
      </c>
      <c r="E34" s="8">
        <v>300741535</v>
      </c>
      <c r="F34" s="9">
        <f t="shared" si="0"/>
        <v>6.22</v>
      </c>
      <c r="G34" s="45">
        <v>9460981626.3398075</v>
      </c>
      <c r="H34" s="45">
        <v>10018610138.128941</v>
      </c>
      <c r="I34" s="8">
        <v>557628511.78913462</v>
      </c>
      <c r="J34" s="9">
        <f t="shared" si="1"/>
        <v>5.89</v>
      </c>
      <c r="K34" s="45">
        <v>14294208339.339808</v>
      </c>
      <c r="L34" s="45">
        <v>15152578386.128944</v>
      </c>
      <c r="M34" s="8">
        <v>858370046.78913522</v>
      </c>
      <c r="N34" s="9">
        <f t="shared" si="2"/>
        <v>6.01</v>
      </c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4.5">
      <c r="A35" s="52">
        <v>154004</v>
      </c>
      <c r="B35" s="1" t="s">
        <v>96</v>
      </c>
      <c r="C35" s="11">
        <v>4545013</v>
      </c>
      <c r="D35" s="11">
        <v>4560666</v>
      </c>
      <c r="E35" s="8">
        <v>15653</v>
      </c>
      <c r="F35" s="9">
        <f t="shared" si="0"/>
        <v>0.34</v>
      </c>
      <c r="G35" s="11">
        <v>9705500.3702877704</v>
      </c>
      <c r="H35" s="11">
        <v>10814139.312304417</v>
      </c>
      <c r="I35" s="8">
        <v>1108638.9420166463</v>
      </c>
      <c r="J35" s="9">
        <f t="shared" si="1"/>
        <v>11.42</v>
      </c>
      <c r="K35" s="11">
        <v>14250513.37028777</v>
      </c>
      <c r="L35" s="11">
        <v>15374805.312304417</v>
      </c>
      <c r="M35" s="8">
        <v>1124291.9420166463</v>
      </c>
      <c r="N35" s="9">
        <f t="shared" si="2"/>
        <v>7.89</v>
      </c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4.5">
      <c r="A36" s="52">
        <v>154008</v>
      </c>
      <c r="B36" s="1" t="s">
        <v>97</v>
      </c>
      <c r="C36" s="11">
        <v>8933504</v>
      </c>
      <c r="D36" s="11">
        <v>10006001</v>
      </c>
      <c r="E36" s="8">
        <v>1072497</v>
      </c>
      <c r="F36" s="9">
        <f t="shared" si="0"/>
        <v>12.01</v>
      </c>
      <c r="G36" s="11">
        <v>35608957.596000001</v>
      </c>
      <c r="H36" s="11">
        <v>36233061.430770054</v>
      </c>
      <c r="I36" s="8">
        <v>624103.83477005363</v>
      </c>
      <c r="J36" s="9">
        <f t="shared" si="1"/>
        <v>1.75</v>
      </c>
      <c r="K36" s="11">
        <v>44542461.596000001</v>
      </c>
      <c r="L36" s="11">
        <v>46239062.430770054</v>
      </c>
      <c r="M36" s="8">
        <v>1696600.8347700536</v>
      </c>
      <c r="N36" s="9">
        <f t="shared" si="2"/>
        <v>3.81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4.5">
      <c r="A37" s="52">
        <v>154012</v>
      </c>
      <c r="B37" s="1" t="s">
        <v>98</v>
      </c>
      <c r="C37" s="11">
        <v>12772289</v>
      </c>
      <c r="D37" s="11">
        <v>13313795</v>
      </c>
      <c r="E37" s="8">
        <v>541506</v>
      </c>
      <c r="F37" s="9">
        <f t="shared" si="0"/>
        <v>4.24</v>
      </c>
      <c r="G37" s="11">
        <v>35484026.030335732</v>
      </c>
      <c r="H37" s="11">
        <v>36935069.53212551</v>
      </c>
      <c r="I37" s="8">
        <v>1451043.5017897785</v>
      </c>
      <c r="J37" s="9">
        <f t="shared" si="1"/>
        <v>4.09</v>
      </c>
      <c r="K37" s="11">
        <v>48256315.030335732</v>
      </c>
      <c r="L37" s="11">
        <v>50248864.53212551</v>
      </c>
      <c r="M37" s="8">
        <v>1992549.5017897785</v>
      </c>
      <c r="N37" s="9">
        <f t="shared" si="2"/>
        <v>4.13</v>
      </c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4.5">
      <c r="A38" s="52">
        <v>154016</v>
      </c>
      <c r="B38" s="1" t="s">
        <v>99</v>
      </c>
      <c r="C38" s="11">
        <v>10079849</v>
      </c>
      <c r="D38" s="11">
        <v>9483041</v>
      </c>
      <c r="E38" s="8">
        <v>-596808</v>
      </c>
      <c r="F38" s="9">
        <f t="shared" si="0"/>
        <v>-5.92</v>
      </c>
      <c r="G38" s="11">
        <v>34125560.151716299</v>
      </c>
      <c r="H38" s="11">
        <v>37114095.597367749</v>
      </c>
      <c r="I38" s="8">
        <v>2988535.4456514493</v>
      </c>
      <c r="J38" s="9">
        <f t="shared" si="1"/>
        <v>8.76</v>
      </c>
      <c r="K38" s="11">
        <v>44205409.151716299</v>
      </c>
      <c r="L38" s="11">
        <v>46597136.597367749</v>
      </c>
      <c r="M38" s="8">
        <v>2391727.4456514493</v>
      </c>
      <c r="N38" s="9">
        <f t="shared" si="2"/>
        <v>5.41</v>
      </c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4.5">
      <c r="A39" s="52">
        <v>154020</v>
      </c>
      <c r="B39" s="1" t="s">
        <v>100</v>
      </c>
      <c r="C39" s="11">
        <v>476808</v>
      </c>
      <c r="D39" s="11">
        <v>265366</v>
      </c>
      <c r="E39" s="8">
        <v>-211442</v>
      </c>
      <c r="F39" s="9">
        <f t="shared" si="0"/>
        <v>-44.35</v>
      </c>
      <c r="G39" s="11">
        <v>11769494.16404736</v>
      </c>
      <c r="H39" s="11">
        <v>12809541.590972468</v>
      </c>
      <c r="I39" s="8">
        <v>1040047.4269251078</v>
      </c>
      <c r="J39" s="9">
        <f t="shared" si="1"/>
        <v>8.84</v>
      </c>
      <c r="K39" s="11">
        <v>12246302.16404736</v>
      </c>
      <c r="L39" s="11">
        <v>13074907.590972468</v>
      </c>
      <c r="M39" s="8">
        <v>828605.42692510784</v>
      </c>
      <c r="N39" s="9">
        <f t="shared" si="2"/>
        <v>6.77</v>
      </c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4.5">
      <c r="A40" s="52">
        <v>154024</v>
      </c>
      <c r="B40" s="1" t="s">
        <v>101</v>
      </c>
      <c r="C40" s="11">
        <v>4669272</v>
      </c>
      <c r="D40" s="11">
        <v>4713927</v>
      </c>
      <c r="E40" s="8">
        <v>44655</v>
      </c>
      <c r="F40" s="9">
        <f t="shared" si="0"/>
        <v>0.96</v>
      </c>
      <c r="G40" s="11">
        <v>11945958.222172663</v>
      </c>
      <c r="H40" s="11">
        <v>12948901.498824354</v>
      </c>
      <c r="I40" s="8">
        <v>1002943.2766516916</v>
      </c>
      <c r="J40" s="9">
        <f t="shared" si="1"/>
        <v>8.4</v>
      </c>
      <c r="K40" s="11">
        <v>16615230.222172663</v>
      </c>
      <c r="L40" s="11">
        <v>17662828.498824354</v>
      </c>
      <c r="M40" s="8">
        <v>1047598.2766516916</v>
      </c>
      <c r="N40" s="9">
        <f t="shared" si="2"/>
        <v>6.31</v>
      </c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4.5">
      <c r="A41" s="52">
        <v>154028</v>
      </c>
      <c r="B41" s="1" t="s">
        <v>102</v>
      </c>
      <c r="C41" s="11">
        <v>726540</v>
      </c>
      <c r="D41" s="11">
        <v>1775726</v>
      </c>
      <c r="E41" s="8">
        <v>1049186</v>
      </c>
      <c r="F41" s="9">
        <f t="shared" si="0"/>
        <v>144.41</v>
      </c>
      <c r="G41" s="11">
        <v>12355255.059760541</v>
      </c>
      <c r="H41" s="11">
        <v>12293687.138587065</v>
      </c>
      <c r="I41" s="8">
        <v>-61567.921173475683</v>
      </c>
      <c r="J41" s="9">
        <f t="shared" si="1"/>
        <v>-0.5</v>
      </c>
      <c r="K41" s="11">
        <v>13081795.059760541</v>
      </c>
      <c r="L41" s="11">
        <v>14069413.138587065</v>
      </c>
      <c r="M41" s="8">
        <v>987618.07882652432</v>
      </c>
      <c r="N41" s="9">
        <f t="shared" si="2"/>
        <v>7.55</v>
      </c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4.5">
      <c r="A42" s="52">
        <v>154032</v>
      </c>
      <c r="B42" s="1" t="s">
        <v>103</v>
      </c>
      <c r="C42" s="11">
        <v>7328571</v>
      </c>
      <c r="D42" s="11">
        <v>5714271</v>
      </c>
      <c r="E42" s="8">
        <v>-1614300</v>
      </c>
      <c r="F42" s="9">
        <f t="shared" si="0"/>
        <v>-22.03</v>
      </c>
      <c r="G42" s="11">
        <v>29276348.077731796</v>
      </c>
      <c r="H42" s="11">
        <v>33466957.366448402</v>
      </c>
      <c r="I42" s="8">
        <v>4190609.2887166068</v>
      </c>
      <c r="J42" s="9">
        <f t="shared" si="1"/>
        <v>14.31</v>
      </c>
      <c r="K42" s="11">
        <v>36604919.077731796</v>
      </c>
      <c r="L42" s="11">
        <v>39181228.366448402</v>
      </c>
      <c r="M42" s="8">
        <v>2576309.2887166068</v>
      </c>
      <c r="N42" s="9">
        <f t="shared" si="2"/>
        <v>7.04</v>
      </c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4.5">
      <c r="A43" s="52">
        <v>154036</v>
      </c>
      <c r="B43" s="1" t="s">
        <v>104</v>
      </c>
      <c r="C43" s="11">
        <v>36137540</v>
      </c>
      <c r="D43" s="11">
        <v>37048551</v>
      </c>
      <c r="E43" s="8">
        <v>911011</v>
      </c>
      <c r="F43" s="9">
        <f t="shared" si="0"/>
        <v>2.52</v>
      </c>
      <c r="G43" s="11">
        <v>43775281.096447021</v>
      </c>
      <c r="H43" s="11">
        <v>49077240.760752901</v>
      </c>
      <c r="I43" s="8">
        <v>5301959.6643058807</v>
      </c>
      <c r="J43" s="9">
        <f t="shared" si="1"/>
        <v>12.11</v>
      </c>
      <c r="K43" s="11">
        <v>79912821.096447021</v>
      </c>
      <c r="L43" s="11">
        <v>86125791.760752901</v>
      </c>
      <c r="M43" s="8">
        <v>6212970.6643058807</v>
      </c>
      <c r="N43" s="9">
        <f t="shared" si="2"/>
        <v>7.77</v>
      </c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4.5">
      <c r="A44" s="52">
        <v>154040</v>
      </c>
      <c r="B44" s="1" t="s">
        <v>105</v>
      </c>
      <c r="C44" s="11">
        <v>3389672</v>
      </c>
      <c r="D44" s="11">
        <v>4177284</v>
      </c>
      <c r="E44" s="8">
        <v>787612</v>
      </c>
      <c r="F44" s="9">
        <f t="shared" si="0"/>
        <v>23.24</v>
      </c>
      <c r="G44" s="11">
        <v>6926218.3703286797</v>
      </c>
      <c r="H44" s="11">
        <v>6756012.1922856355</v>
      </c>
      <c r="I44" s="8">
        <v>-170206.17804304417</v>
      </c>
      <c r="J44" s="9">
        <f t="shared" si="1"/>
        <v>-2.46</v>
      </c>
      <c r="K44" s="11">
        <v>10315890.37032868</v>
      </c>
      <c r="L44" s="11">
        <v>10933296.192285635</v>
      </c>
      <c r="M44" s="8">
        <v>617405.8219569549</v>
      </c>
      <c r="N44" s="9">
        <f t="shared" si="2"/>
        <v>5.98</v>
      </c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4.5">
      <c r="A45" s="52">
        <v>154044</v>
      </c>
      <c r="B45" s="1" t="s">
        <v>106</v>
      </c>
      <c r="C45" s="11">
        <v>10721885</v>
      </c>
      <c r="D45" s="11">
        <v>10703672</v>
      </c>
      <c r="E45" s="8">
        <v>-18213</v>
      </c>
      <c r="F45" s="9">
        <f t="shared" si="0"/>
        <v>-0.17</v>
      </c>
      <c r="G45" s="11">
        <v>16823085.412474386</v>
      </c>
      <c r="H45" s="11">
        <v>18022157.446725357</v>
      </c>
      <c r="I45" s="8">
        <v>1199072.0342509709</v>
      </c>
      <c r="J45" s="9">
        <f t="shared" si="1"/>
        <v>7.13</v>
      </c>
      <c r="K45" s="11">
        <v>27544970.412474386</v>
      </c>
      <c r="L45" s="11">
        <v>28725829.446725357</v>
      </c>
      <c r="M45" s="8">
        <v>1180859.0342509709</v>
      </c>
      <c r="N45" s="9">
        <f t="shared" si="2"/>
        <v>4.29</v>
      </c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4.5">
      <c r="A46" s="52">
        <v>154048</v>
      </c>
      <c r="B46" s="1" t="s">
        <v>107</v>
      </c>
      <c r="C46" s="11">
        <v>969122</v>
      </c>
      <c r="D46" s="11">
        <v>989105</v>
      </c>
      <c r="E46" s="8">
        <v>19983</v>
      </c>
      <c r="F46" s="9">
        <f t="shared" si="0"/>
        <v>2.06</v>
      </c>
      <c r="G46" s="11">
        <v>5486161.9582942352</v>
      </c>
      <c r="H46" s="11">
        <v>5824344.3754412606</v>
      </c>
      <c r="I46" s="8">
        <v>338182.41714702547</v>
      </c>
      <c r="J46" s="9">
        <f t="shared" si="1"/>
        <v>6.16</v>
      </c>
      <c r="K46" s="11">
        <v>6455283.9582942352</v>
      </c>
      <c r="L46" s="11">
        <v>6813449.3754412606</v>
      </c>
      <c r="M46" s="8">
        <v>358165.41714702547</v>
      </c>
      <c r="N46" s="9">
        <f t="shared" si="2"/>
        <v>5.55</v>
      </c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4.5">
      <c r="A47" s="52">
        <v>154052</v>
      </c>
      <c r="B47" s="1" t="s">
        <v>108</v>
      </c>
      <c r="C47" s="11">
        <v>0</v>
      </c>
      <c r="D47" s="11">
        <v>0</v>
      </c>
      <c r="E47" s="8">
        <v>0</v>
      </c>
      <c r="F47" s="9" t="str">
        <f t="shared" si="0"/>
        <v/>
      </c>
      <c r="G47" s="11">
        <v>29573313.50134445</v>
      </c>
      <c r="H47" s="11">
        <v>35402126.304104879</v>
      </c>
      <c r="I47" s="8">
        <v>5828812.8027604297</v>
      </c>
      <c r="J47" s="9">
        <f t="shared" si="1"/>
        <v>19.71</v>
      </c>
      <c r="K47" s="11">
        <v>29573313.50134445</v>
      </c>
      <c r="L47" s="11">
        <v>35402126.304104879</v>
      </c>
      <c r="M47" s="8">
        <v>5828812.8027604297</v>
      </c>
      <c r="N47" s="9">
        <f t="shared" si="2"/>
        <v>19.71</v>
      </c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4.5">
      <c r="A48" s="52">
        <v>154056</v>
      </c>
      <c r="B48" s="1" t="s">
        <v>109</v>
      </c>
      <c r="C48" s="11">
        <v>1450135</v>
      </c>
      <c r="D48" s="11">
        <v>1564683</v>
      </c>
      <c r="E48" s="8">
        <v>114548</v>
      </c>
      <c r="F48" s="9">
        <f t="shared" si="0"/>
        <v>7.9</v>
      </c>
      <c r="G48" s="11">
        <v>8371691.3154593781</v>
      </c>
      <c r="H48" s="11">
        <v>9080681.7980595492</v>
      </c>
      <c r="I48" s="8">
        <v>708990.48260017112</v>
      </c>
      <c r="J48" s="9">
        <f t="shared" si="1"/>
        <v>8.4700000000000006</v>
      </c>
      <c r="K48" s="11">
        <v>9821826.3154593781</v>
      </c>
      <c r="L48" s="11">
        <v>10645364.798059549</v>
      </c>
      <c r="M48" s="8">
        <v>823538.48260017112</v>
      </c>
      <c r="N48" s="9">
        <f t="shared" si="2"/>
        <v>8.3800000000000008</v>
      </c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4.5">
      <c r="A49" s="52">
        <v>154060</v>
      </c>
      <c r="B49" s="1" t="s">
        <v>110</v>
      </c>
      <c r="C49" s="11">
        <v>0</v>
      </c>
      <c r="D49" s="11">
        <v>60339</v>
      </c>
      <c r="E49" s="8">
        <v>60339</v>
      </c>
      <c r="F49" s="9" t="str">
        <f t="shared" si="0"/>
        <v/>
      </c>
      <c r="G49" s="11">
        <v>9569490.0857290328</v>
      </c>
      <c r="H49" s="11">
        <v>9491940.1450048648</v>
      </c>
      <c r="I49" s="8">
        <v>-77549.940724167973</v>
      </c>
      <c r="J49" s="9">
        <f t="shared" si="1"/>
        <v>-0.81</v>
      </c>
      <c r="K49" s="11">
        <v>9569490.0857290328</v>
      </c>
      <c r="L49" s="11">
        <v>9552279.1450048648</v>
      </c>
      <c r="M49" s="8">
        <v>-17210.940724167973</v>
      </c>
      <c r="N49" s="9">
        <f t="shared" si="2"/>
        <v>-0.18</v>
      </c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4.5">
      <c r="A50" s="52">
        <v>154064</v>
      </c>
      <c r="B50" s="1" t="s">
        <v>111</v>
      </c>
      <c r="C50" s="11">
        <v>1904638</v>
      </c>
      <c r="D50" s="11">
        <v>3069504</v>
      </c>
      <c r="E50" s="8">
        <v>1164866</v>
      </c>
      <c r="F50" s="9">
        <f t="shared" si="0"/>
        <v>61.16</v>
      </c>
      <c r="G50" s="11">
        <v>11859975.626417965</v>
      </c>
      <c r="H50" s="11">
        <v>12026288.539602999</v>
      </c>
      <c r="I50" s="8">
        <v>166312.91318503395</v>
      </c>
      <c r="J50" s="9">
        <f t="shared" si="1"/>
        <v>1.4</v>
      </c>
      <c r="K50" s="11">
        <v>13764613.626417965</v>
      </c>
      <c r="L50" s="11">
        <v>15095792.539602999</v>
      </c>
      <c r="M50" s="8">
        <v>1331178.9131850339</v>
      </c>
      <c r="N50" s="9">
        <f t="shared" si="2"/>
        <v>9.67</v>
      </c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4.5">
      <c r="A51" s="54">
        <v>154000</v>
      </c>
      <c r="B51" s="13" t="s">
        <v>112</v>
      </c>
      <c r="C51" s="45">
        <v>104104838</v>
      </c>
      <c r="D51" s="45">
        <v>107445931</v>
      </c>
      <c r="E51" s="8">
        <v>3341093</v>
      </c>
      <c r="F51" s="9">
        <f t="shared" si="0"/>
        <v>3.21</v>
      </c>
      <c r="G51" s="45">
        <v>312656317.0385474</v>
      </c>
      <c r="H51" s="45">
        <v>338296245.02937746</v>
      </c>
      <c r="I51" s="15">
        <v>25639927.990830157</v>
      </c>
      <c r="J51" s="9">
        <f t="shared" si="1"/>
        <v>8.1999999999999993</v>
      </c>
      <c r="K51" s="45">
        <v>416761155.03854728</v>
      </c>
      <c r="L51" s="45">
        <v>445742176.02937746</v>
      </c>
      <c r="M51" s="15">
        <v>28981020.990830157</v>
      </c>
      <c r="N51" s="9">
        <f t="shared" si="2"/>
        <v>6.95</v>
      </c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4.5">
      <c r="A52" s="52">
        <v>158004</v>
      </c>
      <c r="B52" s="1" t="s">
        <v>113</v>
      </c>
      <c r="C52" s="11">
        <v>3139253</v>
      </c>
      <c r="D52" s="11">
        <v>2841847</v>
      </c>
      <c r="E52" s="8">
        <v>-297406</v>
      </c>
      <c r="F52" s="9">
        <f t="shared" si="0"/>
        <v>-9.4700000000000006</v>
      </c>
      <c r="G52" s="11">
        <v>65478979.901428573</v>
      </c>
      <c r="H52" s="11">
        <v>68566471.552692294</v>
      </c>
      <c r="I52" s="8">
        <v>3087491.6512637213</v>
      </c>
      <c r="J52" s="9">
        <f t="shared" si="1"/>
        <v>4.72</v>
      </c>
      <c r="K52" s="11">
        <v>68618232.90142858</v>
      </c>
      <c r="L52" s="11">
        <v>71408318.552692294</v>
      </c>
      <c r="M52" s="8">
        <v>2790085.6512637138</v>
      </c>
      <c r="N52" s="9">
        <f t="shared" si="2"/>
        <v>4.07</v>
      </c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4.5">
      <c r="A53" s="52">
        <v>158008</v>
      </c>
      <c r="B53" s="1" t="s">
        <v>114</v>
      </c>
      <c r="C53" s="11">
        <v>0</v>
      </c>
      <c r="D53" s="11">
        <v>0</v>
      </c>
      <c r="E53" s="8">
        <v>0</v>
      </c>
      <c r="F53" s="9" t="str">
        <f t="shared" si="0"/>
        <v/>
      </c>
      <c r="G53" s="11">
        <v>53210993.321228467</v>
      </c>
      <c r="H53" s="11">
        <v>58680746.533115789</v>
      </c>
      <c r="I53" s="8">
        <v>5469753.2118873224</v>
      </c>
      <c r="J53" s="9">
        <f t="shared" si="1"/>
        <v>10.28</v>
      </c>
      <c r="K53" s="11">
        <v>53210993.321228467</v>
      </c>
      <c r="L53" s="11">
        <v>58680746.533115789</v>
      </c>
      <c r="M53" s="8">
        <v>5469753.2118873224</v>
      </c>
      <c r="N53" s="9">
        <f t="shared" si="2"/>
        <v>10.28</v>
      </c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4.5">
      <c r="A54" s="52">
        <v>158012</v>
      </c>
      <c r="B54" s="1" t="s">
        <v>115</v>
      </c>
      <c r="C54" s="11">
        <v>4567319</v>
      </c>
      <c r="D54" s="11">
        <v>9477577</v>
      </c>
      <c r="E54" s="8">
        <v>4910258</v>
      </c>
      <c r="F54" s="9">
        <f t="shared" si="0"/>
        <v>107.51</v>
      </c>
      <c r="G54" s="11">
        <v>33293832.163317848</v>
      </c>
      <c r="H54" s="11">
        <v>30286223.133075625</v>
      </c>
      <c r="I54" s="8">
        <v>-3007609.0302422233</v>
      </c>
      <c r="J54" s="9">
        <f t="shared" si="1"/>
        <v>-9.0299999999999994</v>
      </c>
      <c r="K54" s="11">
        <v>37861151.163317844</v>
      </c>
      <c r="L54" s="11">
        <v>39763800.133075625</v>
      </c>
      <c r="M54" s="8">
        <v>1902648.9697577804</v>
      </c>
      <c r="N54" s="9">
        <f t="shared" si="2"/>
        <v>5.03</v>
      </c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4.5">
      <c r="A55" s="52">
        <v>158016</v>
      </c>
      <c r="B55" s="1" t="s">
        <v>116</v>
      </c>
      <c r="C55" s="11">
        <v>0</v>
      </c>
      <c r="D55" s="11">
        <v>0</v>
      </c>
      <c r="E55" s="8">
        <v>0</v>
      </c>
      <c r="F55" s="9" t="str">
        <f t="shared" si="0"/>
        <v/>
      </c>
      <c r="G55" s="11">
        <v>85943780.265833333</v>
      </c>
      <c r="H55" s="11">
        <v>91521050.387416661</v>
      </c>
      <c r="I55" s="8">
        <v>5577270.1215833277</v>
      </c>
      <c r="J55" s="9">
        <f t="shared" si="1"/>
        <v>6.49</v>
      </c>
      <c r="K55" s="11">
        <v>85943780.265833333</v>
      </c>
      <c r="L55" s="11">
        <v>91521050.387416661</v>
      </c>
      <c r="M55" s="8">
        <v>5577270.1215833277</v>
      </c>
      <c r="N55" s="9">
        <f t="shared" si="2"/>
        <v>6.49</v>
      </c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4.5">
      <c r="A56" s="52">
        <v>158020</v>
      </c>
      <c r="B56" s="1" t="s">
        <v>117</v>
      </c>
      <c r="C56" s="11">
        <v>0</v>
      </c>
      <c r="D56" s="11">
        <v>0</v>
      </c>
      <c r="E56" s="8">
        <v>0</v>
      </c>
      <c r="F56" s="9" t="str">
        <f t="shared" si="0"/>
        <v/>
      </c>
      <c r="G56" s="11">
        <v>123892104.34199175</v>
      </c>
      <c r="H56" s="11">
        <v>116617557.22386223</v>
      </c>
      <c r="I56" s="8">
        <v>-7274547.1181295216</v>
      </c>
      <c r="J56" s="9">
        <f t="shared" si="1"/>
        <v>-5.87</v>
      </c>
      <c r="K56" s="11">
        <v>123892104.34199175</v>
      </c>
      <c r="L56" s="11">
        <v>116617557.22386223</v>
      </c>
      <c r="M56" s="8">
        <v>-7274547.1181295216</v>
      </c>
      <c r="N56" s="9">
        <f t="shared" si="2"/>
        <v>-5.87</v>
      </c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4.5">
      <c r="A57" s="52">
        <v>158024</v>
      </c>
      <c r="B57" s="1" t="s">
        <v>118</v>
      </c>
      <c r="C57" s="11">
        <v>7460866</v>
      </c>
      <c r="D57" s="11">
        <v>8912777</v>
      </c>
      <c r="E57" s="8">
        <v>1451911</v>
      </c>
      <c r="F57" s="9">
        <f t="shared" si="0"/>
        <v>19.46</v>
      </c>
      <c r="G57" s="11">
        <v>46056954.503092207</v>
      </c>
      <c r="H57" s="11">
        <v>47263149.764303468</v>
      </c>
      <c r="I57" s="8">
        <v>1206195.2612112612</v>
      </c>
      <c r="J57" s="9">
        <f t="shared" si="1"/>
        <v>2.62</v>
      </c>
      <c r="K57" s="11">
        <v>53517820.503092207</v>
      </c>
      <c r="L57" s="11">
        <v>56175926.764303468</v>
      </c>
      <c r="M57" s="8">
        <v>2658106.2612112612</v>
      </c>
      <c r="N57" s="9">
        <f t="shared" si="2"/>
        <v>4.97</v>
      </c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4.5">
      <c r="A58" s="52">
        <v>158026</v>
      </c>
      <c r="B58" s="1" t="s">
        <v>119</v>
      </c>
      <c r="C58" s="11">
        <v>0</v>
      </c>
      <c r="D58" s="11">
        <v>0</v>
      </c>
      <c r="E58" s="8">
        <v>0</v>
      </c>
      <c r="F58" s="9" t="str">
        <f t="shared" si="0"/>
        <v/>
      </c>
      <c r="G58" s="11">
        <v>437888045.31060141</v>
      </c>
      <c r="H58" s="11">
        <v>511633383.5820176</v>
      </c>
      <c r="I58" s="8">
        <v>73745338.271416187</v>
      </c>
      <c r="J58" s="9">
        <f t="shared" si="1"/>
        <v>16.84</v>
      </c>
      <c r="K58" s="11">
        <v>437888045.31060141</v>
      </c>
      <c r="L58" s="11">
        <v>511633383.5820176</v>
      </c>
      <c r="M58" s="8">
        <v>73745338.271416187</v>
      </c>
      <c r="N58" s="9">
        <f t="shared" si="2"/>
        <v>16.84</v>
      </c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4.5">
      <c r="A59" s="52">
        <v>158028</v>
      </c>
      <c r="B59" s="1" t="s">
        <v>120</v>
      </c>
      <c r="C59" s="11">
        <v>0</v>
      </c>
      <c r="D59" s="11">
        <v>0</v>
      </c>
      <c r="E59" s="8">
        <v>0</v>
      </c>
      <c r="F59" s="9" t="str">
        <f t="shared" si="0"/>
        <v/>
      </c>
      <c r="G59" s="11">
        <v>196553423.92626762</v>
      </c>
      <c r="H59" s="11">
        <v>196110772.14661849</v>
      </c>
      <c r="I59" s="8">
        <v>-442651.77964913845</v>
      </c>
      <c r="J59" s="9">
        <f t="shared" si="1"/>
        <v>-0.23</v>
      </c>
      <c r="K59" s="11">
        <v>196553423.92626762</v>
      </c>
      <c r="L59" s="11">
        <v>196110772.14661849</v>
      </c>
      <c r="M59" s="8">
        <v>-442651.77964913845</v>
      </c>
      <c r="N59" s="9">
        <f t="shared" si="2"/>
        <v>-0.23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4.5">
      <c r="A60" s="52">
        <v>158032</v>
      </c>
      <c r="B60" s="1" t="s">
        <v>121</v>
      </c>
      <c r="C60" s="11">
        <v>31641370</v>
      </c>
      <c r="D60" s="11">
        <v>29332141</v>
      </c>
      <c r="E60" s="8">
        <v>-2309229</v>
      </c>
      <c r="F60" s="9">
        <f t="shared" si="0"/>
        <v>-7.3</v>
      </c>
      <c r="G60" s="11">
        <v>95858022.592177585</v>
      </c>
      <c r="H60" s="11">
        <v>103770209.80423889</v>
      </c>
      <c r="I60" s="8">
        <v>7912187.2120613009</v>
      </c>
      <c r="J60" s="9">
        <f t="shared" si="1"/>
        <v>8.25</v>
      </c>
      <c r="K60" s="11">
        <v>127499392.59217758</v>
      </c>
      <c r="L60" s="11">
        <v>133102350.80423889</v>
      </c>
      <c r="M60" s="8">
        <v>5602958.2120613009</v>
      </c>
      <c r="N60" s="9">
        <f t="shared" si="2"/>
        <v>4.3899999999999997</v>
      </c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4.5">
      <c r="A61" s="52">
        <v>158036</v>
      </c>
      <c r="B61" s="1" t="s">
        <v>122</v>
      </c>
      <c r="C61" s="11">
        <v>0</v>
      </c>
      <c r="D61" s="11">
        <v>3415170</v>
      </c>
      <c r="E61" s="8">
        <v>3415170</v>
      </c>
      <c r="F61" s="9" t="str">
        <f t="shared" si="0"/>
        <v/>
      </c>
      <c r="G61" s="11">
        <v>29123673.361217011</v>
      </c>
      <c r="H61" s="11">
        <v>25712396.983514171</v>
      </c>
      <c r="I61" s="8">
        <v>-3411276.3777028397</v>
      </c>
      <c r="J61" s="9">
        <f t="shared" si="1"/>
        <v>-11.71</v>
      </c>
      <c r="K61" s="11">
        <v>29123673.361217011</v>
      </c>
      <c r="L61" s="11">
        <v>29127566.983514171</v>
      </c>
      <c r="M61" s="8">
        <v>3893.6222971603274</v>
      </c>
      <c r="N61" s="9">
        <f t="shared" si="2"/>
        <v>0.01</v>
      </c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4.5">
      <c r="A62" s="54">
        <v>158000</v>
      </c>
      <c r="B62" s="13" t="s">
        <v>123</v>
      </c>
      <c r="C62" s="45">
        <v>46808808</v>
      </c>
      <c r="D62" s="45">
        <v>53979512</v>
      </c>
      <c r="E62" s="8">
        <v>7170704</v>
      </c>
      <c r="F62" s="9">
        <f t="shared" si="0"/>
        <v>15.32</v>
      </c>
      <c r="G62" s="45">
        <v>1167299809.6871557</v>
      </c>
      <c r="H62" s="45">
        <v>1250161961.1108549</v>
      </c>
      <c r="I62" s="15">
        <v>82862151.423699409</v>
      </c>
      <c r="J62" s="9">
        <f t="shared" si="1"/>
        <v>7.1</v>
      </c>
      <c r="K62" s="45">
        <v>1214108617.6871557</v>
      </c>
      <c r="L62" s="45">
        <v>1304141473.1108549</v>
      </c>
      <c r="M62" s="15">
        <v>90032855.423699379</v>
      </c>
      <c r="N62" s="9">
        <f t="shared" si="2"/>
        <v>7.42</v>
      </c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4.5">
      <c r="A63" s="52">
        <v>162004</v>
      </c>
      <c r="B63" s="1" t="s">
        <v>124</v>
      </c>
      <c r="C63" s="11">
        <v>5576070</v>
      </c>
      <c r="D63" s="11">
        <v>8530838</v>
      </c>
      <c r="E63" s="8">
        <v>2954768</v>
      </c>
      <c r="F63" s="9">
        <f t="shared" si="0"/>
        <v>52.99</v>
      </c>
      <c r="G63" s="11">
        <v>79168228.36983721</v>
      </c>
      <c r="H63" s="11">
        <v>81539690.92126219</v>
      </c>
      <c r="I63" s="8">
        <v>2371462.5514249802</v>
      </c>
      <c r="J63" s="9">
        <f t="shared" si="1"/>
        <v>3</v>
      </c>
      <c r="K63" s="11">
        <v>84744298.36983721</v>
      </c>
      <c r="L63" s="11">
        <v>90070528.92126219</v>
      </c>
      <c r="M63" s="8">
        <v>5326230.5514249802</v>
      </c>
      <c r="N63" s="9">
        <f t="shared" si="2"/>
        <v>6.29</v>
      </c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4.5">
      <c r="A64" s="52">
        <v>162008</v>
      </c>
      <c r="B64" s="1" t="s">
        <v>125</v>
      </c>
      <c r="C64" s="11">
        <v>8663830</v>
      </c>
      <c r="D64" s="11">
        <v>7547432</v>
      </c>
      <c r="E64" s="8">
        <v>-1116398</v>
      </c>
      <c r="F64" s="9">
        <f t="shared" si="0"/>
        <v>-12.89</v>
      </c>
      <c r="G64" s="11">
        <v>84361582.013695925</v>
      </c>
      <c r="H64" s="11">
        <v>91755963.566666663</v>
      </c>
      <c r="I64" s="8">
        <v>7394381.5529707372</v>
      </c>
      <c r="J64" s="9">
        <f t="shared" si="1"/>
        <v>8.77</v>
      </c>
      <c r="K64" s="11">
        <v>93025412.013695925</v>
      </c>
      <c r="L64" s="11">
        <v>99303395.566666663</v>
      </c>
      <c r="M64" s="8">
        <v>6277983.5529707372</v>
      </c>
      <c r="N64" s="9">
        <f t="shared" si="2"/>
        <v>6.75</v>
      </c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4.5">
      <c r="A65" s="52">
        <v>162012</v>
      </c>
      <c r="B65" s="1" t="s">
        <v>126</v>
      </c>
      <c r="C65" s="11">
        <v>3954523</v>
      </c>
      <c r="D65" s="11">
        <v>5006852</v>
      </c>
      <c r="E65" s="8">
        <v>1052329</v>
      </c>
      <c r="F65" s="9">
        <f t="shared" si="0"/>
        <v>26.61</v>
      </c>
      <c r="G65" s="11">
        <v>22314372.296666667</v>
      </c>
      <c r="H65" s="11">
        <v>23220933.021242429</v>
      </c>
      <c r="I65" s="8">
        <v>906560.72457576171</v>
      </c>
      <c r="J65" s="9">
        <f t="shared" si="1"/>
        <v>4.0599999999999996</v>
      </c>
      <c r="K65" s="11">
        <v>26268895.296666667</v>
      </c>
      <c r="L65" s="11">
        <v>28227785.021242429</v>
      </c>
      <c r="M65" s="8">
        <v>1958889.7245757617</v>
      </c>
      <c r="N65" s="9">
        <f t="shared" si="2"/>
        <v>7.46</v>
      </c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4.5">
      <c r="A66" s="52">
        <v>162016</v>
      </c>
      <c r="B66" s="1" t="s">
        <v>127</v>
      </c>
      <c r="C66" s="11">
        <v>0</v>
      </c>
      <c r="D66" s="11">
        <v>0</v>
      </c>
      <c r="E66" s="8">
        <v>0</v>
      </c>
      <c r="F66" s="9" t="str">
        <f t="shared" si="0"/>
        <v/>
      </c>
      <c r="G66" s="11">
        <v>66415875.154461116</v>
      </c>
      <c r="H66" s="11">
        <v>64984584.980271794</v>
      </c>
      <c r="I66" s="8">
        <v>-1431290.1741893217</v>
      </c>
      <c r="J66" s="9">
        <f t="shared" si="1"/>
        <v>-2.16</v>
      </c>
      <c r="K66" s="11">
        <v>66415875.154461116</v>
      </c>
      <c r="L66" s="11">
        <v>64984584.980271794</v>
      </c>
      <c r="M66" s="8">
        <v>-1431290.1741893217</v>
      </c>
      <c r="N66" s="9">
        <f t="shared" si="2"/>
        <v>-2.16</v>
      </c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4.5">
      <c r="A67" s="52">
        <v>162020</v>
      </c>
      <c r="B67" s="1" t="s">
        <v>128</v>
      </c>
      <c r="C67" s="11">
        <v>0</v>
      </c>
      <c r="D67" s="11">
        <v>0</v>
      </c>
      <c r="E67" s="8">
        <v>0</v>
      </c>
      <c r="F67" s="9" t="str">
        <f t="shared" si="0"/>
        <v/>
      </c>
      <c r="G67" s="11">
        <v>40712217.395111106</v>
      </c>
      <c r="H67" s="11">
        <v>41973195.93575</v>
      </c>
      <c r="I67" s="8">
        <v>1260978.5406388938</v>
      </c>
      <c r="J67" s="9">
        <f t="shared" si="1"/>
        <v>3.1</v>
      </c>
      <c r="K67" s="11">
        <v>40712217.395111106</v>
      </c>
      <c r="L67" s="11">
        <v>41973195.93575</v>
      </c>
      <c r="M67" s="8">
        <v>1260978.5406388938</v>
      </c>
      <c r="N67" s="9">
        <f t="shared" si="2"/>
        <v>3.1</v>
      </c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4.5">
      <c r="A68" s="52">
        <v>162022</v>
      </c>
      <c r="B68" s="1" t="s">
        <v>129</v>
      </c>
      <c r="C68" s="11">
        <v>0</v>
      </c>
      <c r="D68" s="11">
        <v>0</v>
      </c>
      <c r="E68" s="8">
        <v>0</v>
      </c>
      <c r="F68" s="9" t="str">
        <f t="shared" si="0"/>
        <v/>
      </c>
      <c r="G68" s="11">
        <v>76254357.17844443</v>
      </c>
      <c r="H68" s="11">
        <v>81598936.843040407</v>
      </c>
      <c r="I68" s="8">
        <v>5344579.6645959765</v>
      </c>
      <c r="J68" s="9">
        <f t="shared" si="1"/>
        <v>7.01</v>
      </c>
      <c r="K68" s="11">
        <v>76254357.17844443</v>
      </c>
      <c r="L68" s="11">
        <v>81598936.843040407</v>
      </c>
      <c r="M68" s="8">
        <v>5344579.6645959765</v>
      </c>
      <c r="N68" s="9">
        <f t="shared" si="2"/>
        <v>7.01</v>
      </c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4.5">
      <c r="A69" s="52">
        <v>162024</v>
      </c>
      <c r="B69" s="1" t="s">
        <v>130</v>
      </c>
      <c r="C69" s="11">
        <v>0</v>
      </c>
      <c r="D69" s="11">
        <v>7399796</v>
      </c>
      <c r="E69" s="8">
        <v>7399796</v>
      </c>
      <c r="F69" s="9" t="str">
        <f t="shared" si="0"/>
        <v/>
      </c>
      <c r="G69" s="11">
        <v>369220857.47078711</v>
      </c>
      <c r="H69" s="11">
        <v>269789913.10235548</v>
      </c>
      <c r="I69" s="8">
        <v>-99430944.368431628</v>
      </c>
      <c r="J69" s="9">
        <f t="shared" si="1"/>
        <v>-26.93</v>
      </c>
      <c r="K69" s="11">
        <v>369220857.47078711</v>
      </c>
      <c r="L69" s="11">
        <v>277189709.10235548</v>
      </c>
      <c r="M69" s="8">
        <v>-92031148.368431628</v>
      </c>
      <c r="N69" s="9">
        <f t="shared" si="2"/>
        <v>-24.93</v>
      </c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4.5">
      <c r="A70" s="52">
        <v>162028</v>
      </c>
      <c r="B70" s="1" t="s">
        <v>131</v>
      </c>
      <c r="C70" s="11">
        <v>579425</v>
      </c>
      <c r="D70" s="11">
        <v>167838</v>
      </c>
      <c r="E70" s="8">
        <v>-411587</v>
      </c>
      <c r="F70" s="9">
        <f t="shared" si="0"/>
        <v>-71.03</v>
      </c>
      <c r="G70" s="11">
        <v>12783379.497321261</v>
      </c>
      <c r="H70" s="11">
        <v>14146924.450185245</v>
      </c>
      <c r="I70" s="8">
        <v>1363544.9528639838</v>
      </c>
      <c r="J70" s="9">
        <f t="shared" si="1"/>
        <v>10.67</v>
      </c>
      <c r="K70" s="11">
        <v>13362804.497321261</v>
      </c>
      <c r="L70" s="11">
        <v>14314762.450185245</v>
      </c>
      <c r="M70" s="8">
        <v>951957.95286398381</v>
      </c>
      <c r="N70" s="9">
        <f t="shared" si="2"/>
        <v>7.12</v>
      </c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4.5">
      <c r="A71" s="54">
        <v>162000</v>
      </c>
      <c r="B71" s="13" t="s">
        <v>132</v>
      </c>
      <c r="C71" s="45">
        <v>18773848</v>
      </c>
      <c r="D71" s="45">
        <v>28652756</v>
      </c>
      <c r="E71" s="8">
        <v>9878908</v>
      </c>
      <c r="F71" s="9">
        <f t="shared" si="0"/>
        <v>52.62</v>
      </c>
      <c r="G71" s="45">
        <v>751230869.37632477</v>
      </c>
      <c r="H71" s="45">
        <v>669010142.82077432</v>
      </c>
      <c r="I71" s="15">
        <v>-82220726.555550605</v>
      </c>
      <c r="J71" s="9">
        <f t="shared" si="1"/>
        <v>-10.94</v>
      </c>
      <c r="K71" s="45">
        <v>770004717.37632477</v>
      </c>
      <c r="L71" s="45">
        <v>697662898.82077432</v>
      </c>
      <c r="M71" s="15">
        <v>-72341818.555550605</v>
      </c>
      <c r="N71" s="9">
        <f t="shared" si="2"/>
        <v>-9.39</v>
      </c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4.5">
      <c r="A72" s="52">
        <v>166004</v>
      </c>
      <c r="B72" s="1" t="s">
        <v>133</v>
      </c>
      <c r="C72" s="11">
        <v>4082523</v>
      </c>
      <c r="D72" s="11">
        <v>3814791</v>
      </c>
      <c r="E72" s="8">
        <v>-267732</v>
      </c>
      <c r="F72" s="9">
        <f t="shared" ref="F72:F135" si="3">IF(OR(D72=0,(C72)=0),"",ROUND((D72)/(C72)*100-100,2))</f>
        <v>-6.56</v>
      </c>
      <c r="G72" s="11">
        <v>15783429.937290166</v>
      </c>
      <c r="H72" s="11">
        <v>17445029.732763916</v>
      </c>
      <c r="I72" s="8">
        <v>1661599.7954737507</v>
      </c>
      <c r="J72" s="9">
        <f t="shared" ref="J72:J135" si="4">IF(OR(H72=0,(G72)=0),"",ROUND((H72)/(G72)*100-100,2))</f>
        <v>10.53</v>
      </c>
      <c r="K72" s="11">
        <v>19865952.937290166</v>
      </c>
      <c r="L72" s="11">
        <v>21259820.732763916</v>
      </c>
      <c r="M72" s="8">
        <v>1393867.7954737507</v>
      </c>
      <c r="N72" s="9">
        <f t="shared" ref="N72:N135" si="5">IF(OR(L72=0,(K72)=0),"",ROUND((L72)/(K72)*100-100,2))</f>
        <v>7.02</v>
      </c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4.5">
      <c r="A73" s="52">
        <v>166008</v>
      </c>
      <c r="B73" s="1" t="s">
        <v>134</v>
      </c>
      <c r="C73" s="11">
        <v>2687827</v>
      </c>
      <c r="D73" s="11">
        <v>3351731</v>
      </c>
      <c r="E73" s="8">
        <v>663904</v>
      </c>
      <c r="F73" s="9">
        <f t="shared" si="3"/>
        <v>24.7</v>
      </c>
      <c r="G73" s="11">
        <v>14048672.289356712</v>
      </c>
      <c r="H73" s="11">
        <v>14404476.587338295</v>
      </c>
      <c r="I73" s="8">
        <v>355804.29798158258</v>
      </c>
      <c r="J73" s="9">
        <f t="shared" si="4"/>
        <v>2.5299999999999998</v>
      </c>
      <c r="K73" s="11">
        <v>16736499.289356712</v>
      </c>
      <c r="L73" s="11">
        <v>17756207.587338295</v>
      </c>
      <c r="M73" s="8">
        <v>1019708.2979815826</v>
      </c>
      <c r="N73" s="9">
        <f t="shared" si="5"/>
        <v>6.09</v>
      </c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4.5">
      <c r="A74" s="52">
        <v>166012</v>
      </c>
      <c r="B74" s="1" t="s">
        <v>135</v>
      </c>
      <c r="C74" s="11">
        <v>0</v>
      </c>
      <c r="D74" s="11">
        <v>0</v>
      </c>
      <c r="E74" s="8">
        <v>0</v>
      </c>
      <c r="F74" s="9" t="str">
        <f t="shared" si="3"/>
        <v/>
      </c>
      <c r="G74" s="11">
        <v>50346480.68855799</v>
      </c>
      <c r="H74" s="11">
        <v>52056217.083236679</v>
      </c>
      <c r="I74" s="8">
        <v>1709736.3946786895</v>
      </c>
      <c r="J74" s="9">
        <f t="shared" si="4"/>
        <v>3.4</v>
      </c>
      <c r="K74" s="11">
        <v>50346480.68855799</v>
      </c>
      <c r="L74" s="11">
        <v>52056217.083236679</v>
      </c>
      <c r="M74" s="8">
        <v>1709736.3946786895</v>
      </c>
      <c r="N74" s="9">
        <f t="shared" si="5"/>
        <v>3.4</v>
      </c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4.5">
      <c r="A75" s="52">
        <v>166016</v>
      </c>
      <c r="B75" s="1" t="s">
        <v>136</v>
      </c>
      <c r="C75" s="11">
        <v>14804678</v>
      </c>
      <c r="D75" s="11">
        <v>14729600</v>
      </c>
      <c r="E75" s="8">
        <v>-75078</v>
      </c>
      <c r="F75" s="9">
        <f t="shared" si="3"/>
        <v>-0.51</v>
      </c>
      <c r="G75" s="11">
        <v>42027273.116083369</v>
      </c>
      <c r="H75" s="11">
        <v>43786253.852195121</v>
      </c>
      <c r="I75" s="8">
        <v>1758980.7361117527</v>
      </c>
      <c r="J75" s="9">
        <f t="shared" si="4"/>
        <v>4.1900000000000004</v>
      </c>
      <c r="K75" s="11">
        <v>56831951.116083369</v>
      </c>
      <c r="L75" s="11">
        <v>58515853.852195121</v>
      </c>
      <c r="M75" s="8">
        <v>1683902.7361117527</v>
      </c>
      <c r="N75" s="9">
        <f t="shared" si="5"/>
        <v>2.96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4.5">
      <c r="A76" s="52">
        <v>166020</v>
      </c>
      <c r="B76" s="1" t="s">
        <v>137</v>
      </c>
      <c r="C76" s="11">
        <v>4186761</v>
      </c>
      <c r="D76" s="11">
        <v>3415773</v>
      </c>
      <c r="E76" s="8">
        <v>-770988</v>
      </c>
      <c r="F76" s="9">
        <f t="shared" si="3"/>
        <v>-18.41</v>
      </c>
      <c r="G76" s="11">
        <v>12721916.085644258</v>
      </c>
      <c r="H76" s="11">
        <v>13923868.276760036</v>
      </c>
      <c r="I76" s="8">
        <v>1201952.1911157779</v>
      </c>
      <c r="J76" s="9">
        <f t="shared" si="4"/>
        <v>9.4499999999999993</v>
      </c>
      <c r="K76" s="11">
        <v>16908677.08564426</v>
      </c>
      <c r="L76" s="11">
        <v>17339641.276760034</v>
      </c>
      <c r="M76" s="8">
        <v>430964.19111577421</v>
      </c>
      <c r="N76" s="9">
        <f t="shared" si="5"/>
        <v>2.5499999999999998</v>
      </c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4.5">
      <c r="A77" s="52">
        <v>166024</v>
      </c>
      <c r="B77" s="1" t="s">
        <v>138</v>
      </c>
      <c r="C77" s="11">
        <v>6857152</v>
      </c>
      <c r="D77" s="11">
        <v>8231391</v>
      </c>
      <c r="E77" s="8">
        <v>1374239</v>
      </c>
      <c r="F77" s="9">
        <f t="shared" si="3"/>
        <v>20.04</v>
      </c>
      <c r="G77" s="11">
        <v>18600808.436497249</v>
      </c>
      <c r="H77" s="11">
        <v>18749514.88047161</v>
      </c>
      <c r="I77" s="8">
        <v>148706.44397436082</v>
      </c>
      <c r="J77" s="9">
        <f t="shared" si="4"/>
        <v>0.8</v>
      </c>
      <c r="K77" s="11">
        <v>25457960.436497249</v>
      </c>
      <c r="L77" s="11">
        <v>26980905.88047161</v>
      </c>
      <c r="M77" s="8">
        <v>1522945.4439743608</v>
      </c>
      <c r="N77" s="9">
        <f t="shared" si="5"/>
        <v>5.98</v>
      </c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4.5">
      <c r="A78" s="52">
        <v>166028</v>
      </c>
      <c r="B78" s="1" t="s">
        <v>139</v>
      </c>
      <c r="C78" s="11">
        <v>4639706</v>
      </c>
      <c r="D78" s="11">
        <v>5711163</v>
      </c>
      <c r="E78" s="8">
        <v>1071457</v>
      </c>
      <c r="F78" s="9">
        <f t="shared" si="3"/>
        <v>23.09</v>
      </c>
      <c r="G78" s="11">
        <v>31741595.230105262</v>
      </c>
      <c r="H78" s="11">
        <v>32423793.278491225</v>
      </c>
      <c r="I78" s="8">
        <v>682198.04838596284</v>
      </c>
      <c r="J78" s="9">
        <f t="shared" si="4"/>
        <v>2.15</v>
      </c>
      <c r="K78" s="11">
        <v>36381301.230105266</v>
      </c>
      <c r="L78" s="11">
        <v>38134956.278491229</v>
      </c>
      <c r="M78" s="8">
        <v>1753655.0483859628</v>
      </c>
      <c r="N78" s="9">
        <f t="shared" si="5"/>
        <v>4.82</v>
      </c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4.5">
      <c r="A79" s="52">
        <v>166032</v>
      </c>
      <c r="B79" s="1" t="s">
        <v>140</v>
      </c>
      <c r="C79" s="11">
        <v>42398866</v>
      </c>
      <c r="D79" s="11">
        <v>43408820</v>
      </c>
      <c r="E79" s="8">
        <v>1009954</v>
      </c>
      <c r="F79" s="9">
        <f t="shared" si="3"/>
        <v>2.38</v>
      </c>
      <c r="G79" s="11">
        <v>81764299.869898975</v>
      </c>
      <c r="H79" s="11">
        <v>83638972.396727279</v>
      </c>
      <c r="I79" s="8">
        <v>1874672.5268283039</v>
      </c>
      <c r="J79" s="9">
        <f t="shared" si="4"/>
        <v>2.29</v>
      </c>
      <c r="K79" s="11">
        <v>124163165.86989897</v>
      </c>
      <c r="L79" s="11">
        <v>127047792.39672728</v>
      </c>
      <c r="M79" s="8">
        <v>2884626.5268283039</v>
      </c>
      <c r="N79" s="9">
        <f t="shared" si="5"/>
        <v>2.3199999999999998</v>
      </c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4.5">
      <c r="A80" s="52">
        <v>166036</v>
      </c>
      <c r="B80" s="1" t="s">
        <v>141</v>
      </c>
      <c r="C80" s="11">
        <v>2709893</v>
      </c>
      <c r="D80" s="11">
        <v>0</v>
      </c>
      <c r="E80" s="8">
        <v>-2709893</v>
      </c>
      <c r="F80" s="9" t="str">
        <f t="shared" si="3"/>
        <v/>
      </c>
      <c r="G80" s="11">
        <v>61529210.590396009</v>
      </c>
      <c r="H80" s="11">
        <v>78217392.123963088</v>
      </c>
      <c r="I80" s="8">
        <v>16688181.533567078</v>
      </c>
      <c r="J80" s="9">
        <f t="shared" si="4"/>
        <v>27.12</v>
      </c>
      <c r="K80" s="11">
        <v>64239103.590396009</v>
      </c>
      <c r="L80" s="11">
        <v>78217392.123963088</v>
      </c>
      <c r="M80" s="8">
        <v>13978288.533567078</v>
      </c>
      <c r="N80" s="9">
        <f t="shared" si="5"/>
        <v>21.76</v>
      </c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4.5">
      <c r="A81" s="54">
        <v>166000</v>
      </c>
      <c r="B81" s="13" t="s">
        <v>142</v>
      </c>
      <c r="C81" s="45">
        <v>82367406</v>
      </c>
      <c r="D81" s="45">
        <v>82663269</v>
      </c>
      <c r="E81" s="8">
        <v>295863</v>
      </c>
      <c r="F81" s="9">
        <f t="shared" si="3"/>
        <v>0.36</v>
      </c>
      <c r="G81" s="45">
        <v>328563686.24382997</v>
      </c>
      <c r="H81" s="45">
        <v>354645518.21194732</v>
      </c>
      <c r="I81" s="15">
        <v>26081831.968117259</v>
      </c>
      <c r="J81" s="9">
        <f t="shared" si="4"/>
        <v>7.94</v>
      </c>
      <c r="K81" s="45">
        <v>410931092.24382997</v>
      </c>
      <c r="L81" s="45">
        <v>437308787.21194732</v>
      </c>
      <c r="M81" s="15">
        <v>26377694.968117256</v>
      </c>
      <c r="N81" s="9">
        <f t="shared" si="5"/>
        <v>6.42</v>
      </c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4.5">
      <c r="A82" s="52">
        <v>170004</v>
      </c>
      <c r="B82" s="1" t="s">
        <v>143</v>
      </c>
      <c r="C82" s="11">
        <v>0</v>
      </c>
      <c r="D82" s="11">
        <v>0</v>
      </c>
      <c r="E82" s="8">
        <v>0</v>
      </c>
      <c r="F82" s="9" t="str">
        <f t="shared" si="3"/>
        <v/>
      </c>
      <c r="G82" s="11">
        <v>18092316.088971641</v>
      </c>
      <c r="H82" s="11">
        <v>15378555.149175342</v>
      </c>
      <c r="I82" s="8">
        <v>-2713760.9397962987</v>
      </c>
      <c r="J82" s="9">
        <f t="shared" si="4"/>
        <v>-15</v>
      </c>
      <c r="K82" s="11">
        <v>18092316.088971641</v>
      </c>
      <c r="L82" s="11">
        <v>15378555.149175342</v>
      </c>
      <c r="M82" s="8">
        <v>-2713760.9397962987</v>
      </c>
      <c r="N82" s="9">
        <f t="shared" si="5"/>
        <v>-15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4.5">
      <c r="A83" s="52">
        <v>170008</v>
      </c>
      <c r="B83" s="1" t="s">
        <v>144</v>
      </c>
      <c r="C83" s="11">
        <v>33670514</v>
      </c>
      <c r="D83" s="11">
        <v>32369911</v>
      </c>
      <c r="E83" s="8">
        <v>-1300603</v>
      </c>
      <c r="F83" s="9">
        <f t="shared" si="3"/>
        <v>-3.86</v>
      </c>
      <c r="G83" s="11">
        <v>65726225.140870437</v>
      </c>
      <c r="H83" s="11">
        <v>70580332.056412086</v>
      </c>
      <c r="I83" s="8">
        <v>4854106.9155416489</v>
      </c>
      <c r="J83" s="9">
        <f t="shared" si="4"/>
        <v>7.39</v>
      </c>
      <c r="K83" s="11">
        <v>99396739.140870437</v>
      </c>
      <c r="L83" s="11">
        <v>102950243.05641209</v>
      </c>
      <c r="M83" s="8">
        <v>3553503.9155416489</v>
      </c>
      <c r="N83" s="9">
        <f t="shared" si="5"/>
        <v>3.58</v>
      </c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4.5">
      <c r="A84" s="52">
        <v>170012</v>
      </c>
      <c r="B84" s="1" t="s">
        <v>145</v>
      </c>
      <c r="C84" s="11">
        <v>3518955</v>
      </c>
      <c r="D84" s="11">
        <v>4018745</v>
      </c>
      <c r="E84" s="8">
        <v>499790</v>
      </c>
      <c r="F84" s="9">
        <f t="shared" si="3"/>
        <v>14.2</v>
      </c>
      <c r="G84" s="11">
        <v>27248190.606212914</v>
      </c>
      <c r="H84" s="11">
        <v>28728538.096504625</v>
      </c>
      <c r="I84" s="8">
        <v>1480347.4902917109</v>
      </c>
      <c r="J84" s="9">
        <f t="shared" si="4"/>
        <v>5.43</v>
      </c>
      <c r="K84" s="11">
        <v>30767145.606212914</v>
      </c>
      <c r="L84" s="11">
        <v>32747283.096504625</v>
      </c>
      <c r="M84" s="8">
        <v>1980137.4902917109</v>
      </c>
      <c r="N84" s="9">
        <f t="shared" si="5"/>
        <v>6.44</v>
      </c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4.5">
      <c r="A85" s="52">
        <v>170016</v>
      </c>
      <c r="B85" s="1" t="s">
        <v>146</v>
      </c>
      <c r="C85" s="11">
        <v>79172</v>
      </c>
      <c r="D85" s="11">
        <v>1782469</v>
      </c>
      <c r="E85" s="8">
        <v>1703297</v>
      </c>
      <c r="F85" s="9">
        <f t="shared" si="3"/>
        <v>2151.39</v>
      </c>
      <c r="G85" s="11">
        <v>16494652.768552037</v>
      </c>
      <c r="H85" s="11">
        <v>15803129.013559576</v>
      </c>
      <c r="I85" s="8">
        <v>-691523.75499246083</v>
      </c>
      <c r="J85" s="9">
        <f t="shared" si="4"/>
        <v>-4.1900000000000004</v>
      </c>
      <c r="K85" s="11">
        <v>16573824.768552037</v>
      </c>
      <c r="L85" s="11">
        <v>17585598.013559576</v>
      </c>
      <c r="M85" s="8">
        <v>1011773.2450075392</v>
      </c>
      <c r="N85" s="9">
        <f t="shared" si="5"/>
        <v>6.1</v>
      </c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4.5">
      <c r="A86" s="52">
        <v>170020</v>
      </c>
      <c r="B86" s="1" t="s">
        <v>147</v>
      </c>
      <c r="C86" s="11">
        <v>26520105</v>
      </c>
      <c r="D86" s="11">
        <v>26622518</v>
      </c>
      <c r="E86" s="8">
        <v>102413</v>
      </c>
      <c r="F86" s="9">
        <f t="shared" si="3"/>
        <v>0.39</v>
      </c>
      <c r="G86" s="11">
        <v>31094883.655867115</v>
      </c>
      <c r="H86" s="11">
        <v>33461545.70245032</v>
      </c>
      <c r="I86" s="8">
        <v>2366662.0465832055</v>
      </c>
      <c r="J86" s="9">
        <f t="shared" si="4"/>
        <v>7.61</v>
      </c>
      <c r="K86" s="11">
        <v>57614988.655867115</v>
      </c>
      <c r="L86" s="11">
        <v>60084063.70245032</v>
      </c>
      <c r="M86" s="8">
        <v>2469075.0465832055</v>
      </c>
      <c r="N86" s="9">
        <f t="shared" si="5"/>
        <v>4.29</v>
      </c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4.5">
      <c r="A87" s="52">
        <v>170024</v>
      </c>
      <c r="B87" s="1" t="s">
        <v>148</v>
      </c>
      <c r="C87" s="11">
        <v>58336198</v>
      </c>
      <c r="D87" s="11">
        <v>57885244</v>
      </c>
      <c r="E87" s="8">
        <v>-450954</v>
      </c>
      <c r="F87" s="9">
        <f t="shared" si="3"/>
        <v>-0.77</v>
      </c>
      <c r="G87" s="11">
        <v>104634197.45565315</v>
      </c>
      <c r="H87" s="11">
        <v>111537140.80914412</v>
      </c>
      <c r="I87" s="8">
        <v>6902943.3534909785</v>
      </c>
      <c r="J87" s="9">
        <f t="shared" si="4"/>
        <v>6.6</v>
      </c>
      <c r="K87" s="11">
        <v>162970395.45565313</v>
      </c>
      <c r="L87" s="11">
        <v>169422384.80914414</v>
      </c>
      <c r="M87" s="8">
        <v>6451989.3534910083</v>
      </c>
      <c r="N87" s="9">
        <f t="shared" si="5"/>
        <v>3.96</v>
      </c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4.5">
      <c r="A88" s="52">
        <v>170028</v>
      </c>
      <c r="B88" s="1" t="s">
        <v>149</v>
      </c>
      <c r="C88" s="11">
        <v>8956707</v>
      </c>
      <c r="D88" s="11">
        <v>9783670</v>
      </c>
      <c r="E88" s="8">
        <v>826963</v>
      </c>
      <c r="F88" s="9">
        <f t="shared" si="3"/>
        <v>9.23</v>
      </c>
      <c r="G88" s="11">
        <v>26146934.740427963</v>
      </c>
      <c r="H88" s="11">
        <v>26513132.445498254</v>
      </c>
      <c r="I88" s="8">
        <v>366197.70507029071</v>
      </c>
      <c r="J88" s="9">
        <f t="shared" si="4"/>
        <v>1.4</v>
      </c>
      <c r="K88" s="11">
        <v>35103641.740427963</v>
      </c>
      <c r="L88" s="11">
        <v>36296802.445498258</v>
      </c>
      <c r="M88" s="8">
        <v>1193160.7050702944</v>
      </c>
      <c r="N88" s="9">
        <f t="shared" si="5"/>
        <v>3.4</v>
      </c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4.5">
      <c r="A89" s="52">
        <v>170032</v>
      </c>
      <c r="B89" s="1" t="s">
        <v>150</v>
      </c>
      <c r="C89" s="11">
        <v>0</v>
      </c>
      <c r="D89" s="11">
        <v>0</v>
      </c>
      <c r="E89" s="8">
        <v>0</v>
      </c>
      <c r="F89" s="9" t="str">
        <f t="shared" si="3"/>
        <v/>
      </c>
      <c r="G89" s="11">
        <v>46367444.951902561</v>
      </c>
      <c r="H89" s="11">
        <v>48648956.431467399</v>
      </c>
      <c r="I89" s="8">
        <v>2281511.4795648381</v>
      </c>
      <c r="J89" s="9">
        <f t="shared" si="4"/>
        <v>4.92</v>
      </c>
      <c r="K89" s="11">
        <v>46367444.951902561</v>
      </c>
      <c r="L89" s="11">
        <v>48648956.431467399</v>
      </c>
      <c r="M89" s="8">
        <v>2281511.4795648381</v>
      </c>
      <c r="N89" s="9">
        <f t="shared" si="5"/>
        <v>4.92</v>
      </c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4.5">
      <c r="A90" s="52">
        <v>170036</v>
      </c>
      <c r="B90" s="1" t="s">
        <v>151</v>
      </c>
      <c r="C90" s="11">
        <v>3729314</v>
      </c>
      <c r="D90" s="11">
        <v>3771661</v>
      </c>
      <c r="E90" s="8">
        <v>42347</v>
      </c>
      <c r="F90" s="9">
        <f t="shared" si="3"/>
        <v>1.1399999999999999</v>
      </c>
      <c r="G90" s="11">
        <v>13905378.016551064</v>
      </c>
      <c r="H90" s="11">
        <v>15066279.414942903</v>
      </c>
      <c r="I90" s="8">
        <v>1160901.3983918391</v>
      </c>
      <c r="J90" s="9">
        <f t="shared" si="4"/>
        <v>8.35</v>
      </c>
      <c r="K90" s="11">
        <v>17634692.016551062</v>
      </c>
      <c r="L90" s="11">
        <v>18837940.414942905</v>
      </c>
      <c r="M90" s="8">
        <v>1203248.3983918428</v>
      </c>
      <c r="N90" s="9">
        <f t="shared" si="5"/>
        <v>6.82</v>
      </c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4.5">
      <c r="A91" s="52">
        <v>170040</v>
      </c>
      <c r="B91" s="1" t="s">
        <v>152</v>
      </c>
      <c r="C91" s="11">
        <v>1405292</v>
      </c>
      <c r="D91" s="11">
        <v>0</v>
      </c>
      <c r="E91" s="8">
        <v>-1405292</v>
      </c>
      <c r="F91" s="9" t="str">
        <f t="shared" si="3"/>
        <v/>
      </c>
      <c r="G91" s="11">
        <v>9143775.0118134618</v>
      </c>
      <c r="H91" s="11">
        <v>11452376.247310122</v>
      </c>
      <c r="I91" s="8">
        <v>2308601.2354966607</v>
      </c>
      <c r="J91" s="9">
        <f t="shared" si="4"/>
        <v>25.25</v>
      </c>
      <c r="K91" s="11">
        <v>10549067.011813462</v>
      </c>
      <c r="L91" s="11">
        <v>11452376.247310122</v>
      </c>
      <c r="M91" s="8">
        <v>903309.23549666069</v>
      </c>
      <c r="N91" s="9">
        <f t="shared" si="5"/>
        <v>8.56</v>
      </c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4.5">
      <c r="A92" s="52">
        <v>170044</v>
      </c>
      <c r="B92" s="1" t="s">
        <v>153</v>
      </c>
      <c r="C92" s="11">
        <v>19288192</v>
      </c>
      <c r="D92" s="11">
        <v>19710792</v>
      </c>
      <c r="E92" s="8">
        <v>422600</v>
      </c>
      <c r="F92" s="9">
        <f t="shared" si="3"/>
        <v>2.19</v>
      </c>
      <c r="G92" s="11">
        <v>31231622.238328706</v>
      </c>
      <c r="H92" s="11">
        <v>32952072.515920442</v>
      </c>
      <c r="I92" s="8">
        <v>1720450.2775917351</v>
      </c>
      <c r="J92" s="9">
        <f t="shared" si="4"/>
        <v>5.51</v>
      </c>
      <c r="K92" s="11">
        <v>50519814.23832871</v>
      </c>
      <c r="L92" s="11">
        <v>52662864.515920445</v>
      </c>
      <c r="M92" s="8">
        <v>2143050.2775917351</v>
      </c>
      <c r="N92" s="9">
        <f t="shared" si="5"/>
        <v>4.24</v>
      </c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4.5">
      <c r="A93" s="52">
        <v>170048</v>
      </c>
      <c r="B93" s="1" t="s">
        <v>154</v>
      </c>
      <c r="C93" s="11">
        <v>23034795</v>
      </c>
      <c r="D93" s="11">
        <v>30886588</v>
      </c>
      <c r="E93" s="8">
        <v>7851793</v>
      </c>
      <c r="F93" s="9">
        <f t="shared" si="3"/>
        <v>34.090000000000003</v>
      </c>
      <c r="G93" s="11">
        <v>77512486.916976914</v>
      </c>
      <c r="H93" s="11">
        <v>73692164.622952327</v>
      </c>
      <c r="I93" s="8">
        <v>-3820322.2940245867</v>
      </c>
      <c r="J93" s="9">
        <f t="shared" si="4"/>
        <v>-4.93</v>
      </c>
      <c r="K93" s="11">
        <v>100547281.91697691</v>
      </c>
      <c r="L93" s="11">
        <v>104578752.62295233</v>
      </c>
      <c r="M93" s="8">
        <v>4031470.7059754133</v>
      </c>
      <c r="N93" s="9">
        <f t="shared" si="5"/>
        <v>4.01</v>
      </c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4.5">
      <c r="A94" s="52">
        <v>170052</v>
      </c>
      <c r="B94" s="1" t="s">
        <v>155</v>
      </c>
      <c r="C94" s="11">
        <v>6101096</v>
      </c>
      <c r="D94" s="11">
        <v>6603606</v>
      </c>
      <c r="E94" s="8">
        <v>502510</v>
      </c>
      <c r="F94" s="9">
        <f t="shared" si="3"/>
        <v>8.24</v>
      </c>
      <c r="G94" s="11">
        <v>18732132.742096525</v>
      </c>
      <c r="H94" s="11">
        <v>19461014.291065864</v>
      </c>
      <c r="I94" s="8">
        <v>728881.54896933958</v>
      </c>
      <c r="J94" s="9">
        <f t="shared" si="4"/>
        <v>3.89</v>
      </c>
      <c r="K94" s="11">
        <v>24833228.742096525</v>
      </c>
      <c r="L94" s="11">
        <v>26064620.291065864</v>
      </c>
      <c r="M94" s="8">
        <v>1231391.5489693396</v>
      </c>
      <c r="N94" s="9">
        <f t="shared" si="5"/>
        <v>4.96</v>
      </c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4.5">
      <c r="A95" s="54">
        <v>170000</v>
      </c>
      <c r="B95" s="13" t="s">
        <v>156</v>
      </c>
      <c r="C95" s="45">
        <v>184640340</v>
      </c>
      <c r="D95" s="45">
        <v>193435204</v>
      </c>
      <c r="E95" s="8">
        <v>8794864</v>
      </c>
      <c r="F95" s="9">
        <f t="shared" si="3"/>
        <v>4.76</v>
      </c>
      <c r="G95" s="45">
        <v>486330240.33422452</v>
      </c>
      <c r="H95" s="45">
        <v>503275236.79640341</v>
      </c>
      <c r="I95" s="15">
        <v>16944996.462178901</v>
      </c>
      <c r="J95" s="9">
        <f t="shared" si="4"/>
        <v>3.48</v>
      </c>
      <c r="K95" s="45">
        <v>670970580.33422458</v>
      </c>
      <c r="L95" s="45">
        <v>696710440.79640329</v>
      </c>
      <c r="M95" s="15">
        <v>25739860.462178942</v>
      </c>
      <c r="N95" s="9">
        <f t="shared" si="5"/>
        <v>3.84</v>
      </c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s="13" customFormat="1" ht="14.5">
      <c r="A96" s="54"/>
      <c r="B96" s="13" t="s">
        <v>157</v>
      </c>
      <c r="C96" s="45">
        <v>436695240</v>
      </c>
      <c r="D96" s="45">
        <v>466176672</v>
      </c>
      <c r="E96" s="8">
        <v>29481432</v>
      </c>
      <c r="F96" s="9">
        <f t="shared" si="3"/>
        <v>6.75</v>
      </c>
      <c r="G96" s="45">
        <v>3046080922.6800823</v>
      </c>
      <c r="H96" s="45">
        <v>3115389103.969357</v>
      </c>
      <c r="I96" s="15">
        <v>69308181.28927511</v>
      </c>
      <c r="J96" s="9">
        <f t="shared" si="4"/>
        <v>2.2799999999999998</v>
      </c>
      <c r="K96" s="45">
        <v>3482776162.6800823</v>
      </c>
      <c r="L96" s="45">
        <v>3581565775.969357</v>
      </c>
      <c r="M96" s="15">
        <v>98789613.28927511</v>
      </c>
      <c r="N96" s="9">
        <f t="shared" si="5"/>
        <v>2.84</v>
      </c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4.5">
      <c r="A97" s="52">
        <v>334002</v>
      </c>
      <c r="B97" s="1" t="s">
        <v>158</v>
      </c>
      <c r="C97" s="11">
        <v>120114597</v>
      </c>
      <c r="D97" s="11">
        <v>122313727</v>
      </c>
      <c r="E97" s="8">
        <v>2199130</v>
      </c>
      <c r="F97" s="9">
        <f t="shared" si="3"/>
        <v>1.83</v>
      </c>
      <c r="G97" s="11">
        <v>327224692.24183035</v>
      </c>
      <c r="H97" s="11">
        <v>346563672.80312169</v>
      </c>
      <c r="I97" s="8">
        <v>19338980.561291337</v>
      </c>
      <c r="J97" s="9">
        <f t="shared" si="4"/>
        <v>5.91</v>
      </c>
      <c r="K97" s="11">
        <v>447339289.24183035</v>
      </c>
      <c r="L97" s="11">
        <v>468877399.80312169</v>
      </c>
      <c r="M97" s="8">
        <v>21538110.561291337</v>
      </c>
      <c r="N97" s="9">
        <f t="shared" si="5"/>
        <v>4.8099999999999996</v>
      </c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4.5">
      <c r="A98" s="52">
        <v>334004</v>
      </c>
      <c r="B98" s="1" t="s">
        <v>159</v>
      </c>
      <c r="C98" s="11">
        <v>37239170</v>
      </c>
      <c r="D98" s="11">
        <v>35186894</v>
      </c>
      <c r="E98" s="8">
        <v>-2052276</v>
      </c>
      <c r="F98" s="9">
        <f t="shared" si="3"/>
        <v>-5.51</v>
      </c>
      <c r="G98" s="11">
        <v>38291193.288306989</v>
      </c>
      <c r="H98" s="11">
        <v>43300602.339940958</v>
      </c>
      <c r="I98" s="8">
        <v>5009409.0516339689</v>
      </c>
      <c r="J98" s="9">
        <f t="shared" si="4"/>
        <v>13.08</v>
      </c>
      <c r="K98" s="11">
        <v>75530363.288306981</v>
      </c>
      <c r="L98" s="11">
        <v>78487496.339940965</v>
      </c>
      <c r="M98" s="8">
        <v>2957133.0516339839</v>
      </c>
      <c r="N98" s="9">
        <f t="shared" si="5"/>
        <v>3.92</v>
      </c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4.5">
      <c r="A99" s="52">
        <v>334008</v>
      </c>
      <c r="B99" s="1" t="s">
        <v>160</v>
      </c>
      <c r="C99" s="11">
        <v>12361155</v>
      </c>
      <c r="D99" s="11">
        <v>11181537</v>
      </c>
      <c r="E99" s="8">
        <v>-1179618</v>
      </c>
      <c r="F99" s="9">
        <f t="shared" si="3"/>
        <v>-9.5399999999999991</v>
      </c>
      <c r="G99" s="11">
        <v>23076581.42836545</v>
      </c>
      <c r="H99" s="11">
        <v>26481095.533135105</v>
      </c>
      <c r="I99" s="8">
        <v>3404514.1047696546</v>
      </c>
      <c r="J99" s="9">
        <f t="shared" si="4"/>
        <v>14.75</v>
      </c>
      <c r="K99" s="11">
        <v>35437736.428365454</v>
      </c>
      <c r="L99" s="11">
        <v>37662632.533135101</v>
      </c>
      <c r="M99" s="8">
        <v>2224896.1047696471</v>
      </c>
      <c r="N99" s="9">
        <f t="shared" si="5"/>
        <v>6.28</v>
      </c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4.5">
      <c r="A100" s="52">
        <v>334012</v>
      </c>
      <c r="B100" s="1" t="s">
        <v>161</v>
      </c>
      <c r="C100" s="11">
        <v>32752599</v>
      </c>
      <c r="D100" s="11">
        <v>29545634</v>
      </c>
      <c r="E100" s="8">
        <v>-3206965</v>
      </c>
      <c r="F100" s="9">
        <f t="shared" si="3"/>
        <v>-9.7899999999999991</v>
      </c>
      <c r="G100" s="11">
        <v>59169811.313367344</v>
      </c>
      <c r="H100" s="11">
        <v>65606098.875510722</v>
      </c>
      <c r="I100" s="8">
        <v>6436287.562143378</v>
      </c>
      <c r="J100" s="9">
        <f t="shared" si="4"/>
        <v>10.88</v>
      </c>
      <c r="K100" s="11">
        <v>91922410.313367337</v>
      </c>
      <c r="L100" s="11">
        <v>95151732.875510722</v>
      </c>
      <c r="M100" s="8">
        <v>3229322.5621433854</v>
      </c>
      <c r="N100" s="9">
        <f t="shared" si="5"/>
        <v>3.51</v>
      </c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4.5">
      <c r="A101" s="52">
        <v>334016</v>
      </c>
      <c r="B101" s="1" t="s">
        <v>162</v>
      </c>
      <c r="C101" s="11">
        <v>17384389</v>
      </c>
      <c r="D101" s="11">
        <v>17727527</v>
      </c>
      <c r="E101" s="8">
        <v>343138</v>
      </c>
      <c r="F101" s="9">
        <f t="shared" si="3"/>
        <v>1.97</v>
      </c>
      <c r="G101" s="11">
        <v>48915050.223642766</v>
      </c>
      <c r="H101" s="11">
        <v>50971819.78342849</v>
      </c>
      <c r="I101" s="8">
        <v>2056769.5597857237</v>
      </c>
      <c r="J101" s="9">
        <f t="shared" si="4"/>
        <v>4.2</v>
      </c>
      <c r="K101" s="11">
        <v>66299439.223642766</v>
      </c>
      <c r="L101" s="11">
        <v>68699346.78342849</v>
      </c>
      <c r="M101" s="8">
        <v>2399907.5597857237</v>
      </c>
      <c r="N101" s="9">
        <f t="shared" si="5"/>
        <v>3.62</v>
      </c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4.5">
      <c r="A102" s="52">
        <v>334020</v>
      </c>
      <c r="B102" s="1" t="s">
        <v>163</v>
      </c>
      <c r="C102" s="11">
        <v>127491</v>
      </c>
      <c r="D102" s="11">
        <v>0</v>
      </c>
      <c r="E102" s="8">
        <v>-127491</v>
      </c>
      <c r="F102" s="9" t="str">
        <f t="shared" si="3"/>
        <v/>
      </c>
      <c r="G102" s="11">
        <v>13220113.867054263</v>
      </c>
      <c r="H102" s="11">
        <v>14888000.999563649</v>
      </c>
      <c r="I102" s="8">
        <v>1667887.1325093862</v>
      </c>
      <c r="J102" s="9">
        <f t="shared" si="4"/>
        <v>12.62</v>
      </c>
      <c r="K102" s="11">
        <v>13347604.867054263</v>
      </c>
      <c r="L102" s="11">
        <v>14888000.999563649</v>
      </c>
      <c r="M102" s="8">
        <v>1540396.1325093862</v>
      </c>
      <c r="N102" s="9">
        <f t="shared" si="5"/>
        <v>11.54</v>
      </c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4.5">
      <c r="A103" s="52">
        <v>334024</v>
      </c>
      <c r="B103" s="1" t="s">
        <v>164</v>
      </c>
      <c r="C103" s="11">
        <v>0</v>
      </c>
      <c r="D103" s="11">
        <v>0</v>
      </c>
      <c r="E103" s="8">
        <v>0</v>
      </c>
      <c r="F103" s="9" t="str">
        <f t="shared" si="3"/>
        <v/>
      </c>
      <c r="G103" s="11">
        <v>10100460.764556855</v>
      </c>
      <c r="H103" s="11">
        <v>10739026.748147665</v>
      </c>
      <c r="I103" s="8">
        <v>638565.98359080963</v>
      </c>
      <c r="J103" s="9">
        <f t="shared" si="4"/>
        <v>6.32</v>
      </c>
      <c r="K103" s="11">
        <v>10100460.764556855</v>
      </c>
      <c r="L103" s="11">
        <v>10739026.748147665</v>
      </c>
      <c r="M103" s="8">
        <v>638565.98359080963</v>
      </c>
      <c r="N103" s="9">
        <f t="shared" si="5"/>
        <v>6.32</v>
      </c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4.5">
      <c r="A104" s="52">
        <v>334028</v>
      </c>
      <c r="B104" s="1" t="s">
        <v>165</v>
      </c>
      <c r="C104" s="11">
        <v>376872</v>
      </c>
      <c r="D104" s="11">
        <v>1032063</v>
      </c>
      <c r="E104" s="8">
        <v>655191</v>
      </c>
      <c r="F104" s="9">
        <f t="shared" si="3"/>
        <v>173.85</v>
      </c>
      <c r="G104" s="11">
        <v>16956655.871481311</v>
      </c>
      <c r="H104" s="11">
        <v>17335497.999321252</v>
      </c>
      <c r="I104" s="8">
        <v>378842.12783994153</v>
      </c>
      <c r="J104" s="9">
        <f t="shared" si="4"/>
        <v>2.23</v>
      </c>
      <c r="K104" s="11">
        <v>17333527.871481311</v>
      </c>
      <c r="L104" s="11">
        <v>18367560.999321252</v>
      </c>
      <c r="M104" s="8">
        <v>1034033.1278399415</v>
      </c>
      <c r="N104" s="9">
        <f t="shared" si="5"/>
        <v>5.97</v>
      </c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4.5">
      <c r="A105" s="52">
        <v>334032</v>
      </c>
      <c r="B105" s="1" t="s">
        <v>166</v>
      </c>
      <c r="C105" s="11">
        <v>39065381</v>
      </c>
      <c r="D105" s="11">
        <v>37047659</v>
      </c>
      <c r="E105" s="8">
        <v>-2017722</v>
      </c>
      <c r="F105" s="9">
        <f t="shared" si="3"/>
        <v>-5.16</v>
      </c>
      <c r="G105" s="11">
        <v>54317560.480454974</v>
      </c>
      <c r="H105" s="11">
        <v>59828262.913113505</v>
      </c>
      <c r="I105" s="8">
        <v>5510702.4326585308</v>
      </c>
      <c r="J105" s="9">
        <f t="shared" si="4"/>
        <v>10.15</v>
      </c>
      <c r="K105" s="11">
        <v>93382941.480454981</v>
      </c>
      <c r="L105" s="11">
        <v>96875921.913113505</v>
      </c>
      <c r="M105" s="8">
        <v>3492980.4326585233</v>
      </c>
      <c r="N105" s="9">
        <f t="shared" si="5"/>
        <v>3.74</v>
      </c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4.5">
      <c r="A106" s="52">
        <v>334036</v>
      </c>
      <c r="B106" s="1" t="s">
        <v>167</v>
      </c>
      <c r="C106" s="11">
        <v>11942571</v>
      </c>
      <c r="D106" s="11">
        <v>10324764</v>
      </c>
      <c r="E106" s="8">
        <v>-1617807</v>
      </c>
      <c r="F106" s="9">
        <f t="shared" si="3"/>
        <v>-13.55</v>
      </c>
      <c r="G106" s="11">
        <v>44024133.487957381</v>
      </c>
      <c r="H106" s="11">
        <v>49104551.723587602</v>
      </c>
      <c r="I106" s="8">
        <v>5080418.2356302217</v>
      </c>
      <c r="J106" s="9">
        <f t="shared" si="4"/>
        <v>11.54</v>
      </c>
      <c r="K106" s="11">
        <v>55966704.487957381</v>
      </c>
      <c r="L106" s="11">
        <v>59429315.723587602</v>
      </c>
      <c r="M106" s="8">
        <v>3462611.2356302217</v>
      </c>
      <c r="N106" s="9">
        <f t="shared" si="5"/>
        <v>6.19</v>
      </c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4.5">
      <c r="A107" s="54">
        <v>334000</v>
      </c>
      <c r="B107" s="13" t="s">
        <v>168</v>
      </c>
      <c r="C107" s="45">
        <v>271364225</v>
      </c>
      <c r="D107" s="45">
        <v>264359805</v>
      </c>
      <c r="E107" s="8">
        <v>-7004420</v>
      </c>
      <c r="F107" s="9">
        <f t="shared" si="3"/>
        <v>-2.58</v>
      </c>
      <c r="G107" s="45">
        <v>635296252.96701765</v>
      </c>
      <c r="H107" s="45">
        <v>684818629.71887052</v>
      </c>
      <c r="I107" s="15">
        <v>49522376.751852959</v>
      </c>
      <c r="J107" s="9">
        <f t="shared" si="4"/>
        <v>7.8</v>
      </c>
      <c r="K107" s="45">
        <v>906660477.96701777</v>
      </c>
      <c r="L107" s="45">
        <v>949178434.71887052</v>
      </c>
      <c r="M107" s="15">
        <v>42517956.751852967</v>
      </c>
      <c r="N107" s="9">
        <f t="shared" si="5"/>
        <v>4.6900000000000004</v>
      </c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4.5">
      <c r="A108" s="52">
        <v>358004</v>
      </c>
      <c r="B108" s="1" t="s">
        <v>169</v>
      </c>
      <c r="C108" s="11">
        <v>6840560</v>
      </c>
      <c r="D108" s="11">
        <v>7812621</v>
      </c>
      <c r="E108" s="8">
        <v>972061</v>
      </c>
      <c r="F108" s="9">
        <f t="shared" si="3"/>
        <v>14.21</v>
      </c>
      <c r="G108" s="11">
        <v>12675344.812678957</v>
      </c>
      <c r="H108" s="11">
        <v>12696159.162815126</v>
      </c>
      <c r="I108" s="8">
        <v>20814.350136168301</v>
      </c>
      <c r="J108" s="9">
        <f t="shared" si="4"/>
        <v>0.16</v>
      </c>
      <c r="K108" s="11">
        <v>19515904.812678955</v>
      </c>
      <c r="L108" s="11">
        <v>20508780.162815124</v>
      </c>
      <c r="M108" s="8">
        <v>992875.3501361683</v>
      </c>
      <c r="N108" s="9">
        <f t="shared" si="5"/>
        <v>5.09</v>
      </c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4.5">
      <c r="A109" s="52">
        <v>358008</v>
      </c>
      <c r="B109" s="1" t="s">
        <v>170</v>
      </c>
      <c r="C109" s="11">
        <v>80694957</v>
      </c>
      <c r="D109" s="11">
        <v>77226106</v>
      </c>
      <c r="E109" s="8">
        <v>-3468851</v>
      </c>
      <c r="F109" s="9">
        <f t="shared" si="3"/>
        <v>-4.3</v>
      </c>
      <c r="G109" s="11">
        <v>88583664.863754258</v>
      </c>
      <c r="H109" s="11">
        <v>97233455.797748536</v>
      </c>
      <c r="I109" s="8">
        <v>8649790.9339942783</v>
      </c>
      <c r="J109" s="9">
        <f t="shared" si="4"/>
        <v>9.76</v>
      </c>
      <c r="K109" s="11">
        <v>169278621.86375427</v>
      </c>
      <c r="L109" s="11">
        <v>174459561.79774854</v>
      </c>
      <c r="M109" s="8">
        <v>5180939.9339942634</v>
      </c>
      <c r="N109" s="9">
        <f t="shared" si="5"/>
        <v>3.06</v>
      </c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4.5">
      <c r="A110" s="52">
        <v>358012</v>
      </c>
      <c r="B110" s="1" t="s">
        <v>171</v>
      </c>
      <c r="C110" s="11">
        <v>1846084</v>
      </c>
      <c r="D110" s="11">
        <v>1848538</v>
      </c>
      <c r="E110" s="8">
        <v>2454</v>
      </c>
      <c r="F110" s="9">
        <f t="shared" si="3"/>
        <v>0.13</v>
      </c>
      <c r="G110" s="11">
        <v>3338769.5498913145</v>
      </c>
      <c r="H110" s="11">
        <v>3571879.5418948145</v>
      </c>
      <c r="I110" s="8">
        <v>233109.9920035</v>
      </c>
      <c r="J110" s="9">
        <f t="shared" si="4"/>
        <v>6.98</v>
      </c>
      <c r="K110" s="11">
        <v>5184853.5498913145</v>
      </c>
      <c r="L110" s="11">
        <v>5420417.541894814</v>
      </c>
      <c r="M110" s="8">
        <v>235563.99200349953</v>
      </c>
      <c r="N110" s="9">
        <f t="shared" si="5"/>
        <v>4.54</v>
      </c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4.5">
      <c r="A111" s="52">
        <v>358016</v>
      </c>
      <c r="B111" s="1" t="s">
        <v>172</v>
      </c>
      <c r="C111" s="11">
        <v>1631206</v>
      </c>
      <c r="D111" s="11">
        <v>1690241</v>
      </c>
      <c r="E111" s="8">
        <v>59035</v>
      </c>
      <c r="F111" s="9">
        <f t="shared" si="3"/>
        <v>3.62</v>
      </c>
      <c r="G111" s="11">
        <v>7737239.9568805303</v>
      </c>
      <c r="H111" s="11">
        <v>8212043.9428397659</v>
      </c>
      <c r="I111" s="8">
        <v>474803.98595923558</v>
      </c>
      <c r="J111" s="9">
        <f t="shared" si="4"/>
        <v>6.14</v>
      </c>
      <c r="K111" s="11">
        <v>9368445.9568805303</v>
      </c>
      <c r="L111" s="11">
        <v>9902284.9428397659</v>
      </c>
      <c r="M111" s="8">
        <v>533838.98595923558</v>
      </c>
      <c r="N111" s="9">
        <f t="shared" si="5"/>
        <v>5.7</v>
      </c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4.5">
      <c r="A112" s="52">
        <v>358020</v>
      </c>
      <c r="B112" s="1" t="s">
        <v>173</v>
      </c>
      <c r="C112" s="11">
        <v>1025302</v>
      </c>
      <c r="D112" s="11">
        <v>0</v>
      </c>
      <c r="E112" s="8">
        <v>-1025302</v>
      </c>
      <c r="F112" s="9" t="str">
        <f t="shared" si="3"/>
        <v/>
      </c>
      <c r="G112" s="11">
        <v>7038598.6741491631</v>
      </c>
      <c r="H112" s="11">
        <v>9178017.0503287185</v>
      </c>
      <c r="I112" s="8">
        <v>2139418.3761795554</v>
      </c>
      <c r="J112" s="9">
        <f t="shared" si="4"/>
        <v>30.4</v>
      </c>
      <c r="K112" s="11">
        <v>8063900.6741491631</v>
      </c>
      <c r="L112" s="11">
        <v>9178017.0503287185</v>
      </c>
      <c r="M112" s="8">
        <v>1114116.3761795554</v>
      </c>
      <c r="N112" s="9">
        <f t="shared" si="5"/>
        <v>13.82</v>
      </c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4.5">
      <c r="A113" s="52">
        <v>358024</v>
      </c>
      <c r="B113" s="1" t="s">
        <v>174</v>
      </c>
      <c r="C113" s="11">
        <v>8753775</v>
      </c>
      <c r="D113" s="11">
        <v>7141565</v>
      </c>
      <c r="E113" s="8">
        <v>-1612210</v>
      </c>
      <c r="F113" s="9">
        <f t="shared" si="3"/>
        <v>-18.420000000000002</v>
      </c>
      <c r="G113" s="11">
        <v>38118342.558113568</v>
      </c>
      <c r="H113" s="11">
        <v>42976007.479546607</v>
      </c>
      <c r="I113" s="8">
        <v>4857664.921433039</v>
      </c>
      <c r="J113" s="9">
        <f t="shared" si="4"/>
        <v>12.74</v>
      </c>
      <c r="K113" s="11">
        <v>46872117.558113568</v>
      </c>
      <c r="L113" s="11">
        <v>50117572.479546607</v>
      </c>
      <c r="M113" s="8">
        <v>3245454.921433039</v>
      </c>
      <c r="N113" s="9">
        <f t="shared" si="5"/>
        <v>6.92</v>
      </c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4.5">
      <c r="A114" s="52">
        <v>358028</v>
      </c>
      <c r="B114" s="1" t="s">
        <v>175</v>
      </c>
      <c r="C114" s="11">
        <v>2795346</v>
      </c>
      <c r="D114" s="11">
        <v>3052037</v>
      </c>
      <c r="E114" s="8">
        <v>256691</v>
      </c>
      <c r="F114" s="9">
        <f t="shared" si="3"/>
        <v>9.18</v>
      </c>
      <c r="G114" s="11">
        <v>17578604.252289668</v>
      </c>
      <c r="H114" s="11">
        <v>18671385.671517394</v>
      </c>
      <c r="I114" s="8">
        <v>1092781.4192277268</v>
      </c>
      <c r="J114" s="9">
        <f t="shared" si="4"/>
        <v>6.22</v>
      </c>
      <c r="K114" s="11">
        <v>20373950.252289668</v>
      </c>
      <c r="L114" s="11">
        <v>21723422.671517394</v>
      </c>
      <c r="M114" s="8">
        <v>1349472.4192277268</v>
      </c>
      <c r="N114" s="9">
        <f t="shared" si="5"/>
        <v>6.62</v>
      </c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4.5">
      <c r="A115" s="52">
        <v>358032</v>
      </c>
      <c r="B115" s="1" t="s">
        <v>176</v>
      </c>
      <c r="C115" s="11">
        <v>4205399</v>
      </c>
      <c r="D115" s="11">
        <v>6729231</v>
      </c>
      <c r="E115" s="8">
        <v>2523832</v>
      </c>
      <c r="F115" s="9">
        <f t="shared" si="3"/>
        <v>60.01</v>
      </c>
      <c r="G115" s="11">
        <v>11931333.63965404</v>
      </c>
      <c r="H115" s="11">
        <v>10650165.325645827</v>
      </c>
      <c r="I115" s="8">
        <v>-1281168.3140082136</v>
      </c>
      <c r="J115" s="9">
        <f t="shared" si="4"/>
        <v>-10.74</v>
      </c>
      <c r="K115" s="11">
        <v>16136732.63965404</v>
      </c>
      <c r="L115" s="11">
        <v>17379396.325645827</v>
      </c>
      <c r="M115" s="8">
        <v>1242663.6859917864</v>
      </c>
      <c r="N115" s="9">
        <f t="shared" si="5"/>
        <v>7.7</v>
      </c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4.5">
      <c r="A116" s="52">
        <v>358036</v>
      </c>
      <c r="B116" s="1" t="s">
        <v>177</v>
      </c>
      <c r="C116" s="11">
        <v>0</v>
      </c>
      <c r="D116" s="11">
        <v>267969</v>
      </c>
      <c r="E116" s="8">
        <v>267969</v>
      </c>
      <c r="F116" s="9" t="str">
        <f t="shared" si="3"/>
        <v/>
      </c>
      <c r="G116" s="11">
        <v>20349778.310416166</v>
      </c>
      <c r="H116" s="11">
        <v>17479107.441011328</v>
      </c>
      <c r="I116" s="8">
        <v>-2870670.8694048375</v>
      </c>
      <c r="J116" s="9">
        <f t="shared" si="4"/>
        <v>-14.11</v>
      </c>
      <c r="K116" s="11">
        <v>20349778.310416166</v>
      </c>
      <c r="L116" s="11">
        <v>17747076.441011328</v>
      </c>
      <c r="M116" s="8">
        <v>-2602701.8694048375</v>
      </c>
      <c r="N116" s="9">
        <f t="shared" si="5"/>
        <v>-12.79</v>
      </c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4.5">
      <c r="A117" s="52">
        <v>358040</v>
      </c>
      <c r="B117" s="1" t="s">
        <v>178</v>
      </c>
      <c r="C117" s="11">
        <v>1777589</v>
      </c>
      <c r="D117" s="11">
        <v>1867597</v>
      </c>
      <c r="E117" s="8">
        <v>90008</v>
      </c>
      <c r="F117" s="9">
        <f t="shared" si="3"/>
        <v>5.0599999999999996</v>
      </c>
      <c r="G117" s="11">
        <v>9875893.3894369286</v>
      </c>
      <c r="H117" s="11">
        <v>10940828.055082314</v>
      </c>
      <c r="I117" s="8">
        <v>1064934.6656453852</v>
      </c>
      <c r="J117" s="9">
        <f t="shared" si="4"/>
        <v>10.78</v>
      </c>
      <c r="K117" s="11">
        <v>11653482.389436929</v>
      </c>
      <c r="L117" s="11">
        <v>12808425.055082314</v>
      </c>
      <c r="M117" s="8">
        <v>1154942.6656453852</v>
      </c>
      <c r="N117" s="9">
        <f t="shared" si="5"/>
        <v>9.91</v>
      </c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4.5">
      <c r="A118" s="52">
        <v>358044</v>
      </c>
      <c r="B118" s="1" t="s">
        <v>179</v>
      </c>
      <c r="C118" s="11">
        <v>2385490</v>
      </c>
      <c r="D118" s="11">
        <v>2265290</v>
      </c>
      <c r="E118" s="8">
        <v>-120200</v>
      </c>
      <c r="F118" s="9">
        <f t="shared" si="3"/>
        <v>-5.04</v>
      </c>
      <c r="G118" s="11">
        <v>8610858.9055032693</v>
      </c>
      <c r="H118" s="11">
        <v>9174732.5573856197</v>
      </c>
      <c r="I118" s="8">
        <v>563873.65188235044</v>
      </c>
      <c r="J118" s="9">
        <f t="shared" si="4"/>
        <v>6.55</v>
      </c>
      <c r="K118" s="11">
        <v>10996348.905503269</v>
      </c>
      <c r="L118" s="11">
        <v>11440022.55738562</v>
      </c>
      <c r="M118" s="8">
        <v>443673.65188235044</v>
      </c>
      <c r="N118" s="9">
        <f t="shared" si="5"/>
        <v>4.03</v>
      </c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4.5">
      <c r="A119" s="52">
        <v>358048</v>
      </c>
      <c r="B119" s="1" t="s">
        <v>180</v>
      </c>
      <c r="C119" s="11">
        <v>3509248</v>
      </c>
      <c r="D119" s="11">
        <v>0</v>
      </c>
      <c r="E119" s="8">
        <v>-3509248</v>
      </c>
      <c r="F119" s="9" t="str">
        <f t="shared" si="3"/>
        <v/>
      </c>
      <c r="G119" s="11">
        <v>14135762.967325585</v>
      </c>
      <c r="H119" s="11">
        <v>20434753.582499661</v>
      </c>
      <c r="I119" s="8">
        <v>6298990.6151740756</v>
      </c>
      <c r="J119" s="9">
        <f t="shared" si="4"/>
        <v>44.56</v>
      </c>
      <c r="K119" s="11">
        <v>17645010.967325583</v>
      </c>
      <c r="L119" s="11">
        <v>20434753.582499661</v>
      </c>
      <c r="M119" s="8">
        <v>2789742.6151740775</v>
      </c>
      <c r="N119" s="9">
        <f t="shared" si="5"/>
        <v>15.81</v>
      </c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4.5">
      <c r="A120" s="52">
        <v>358052</v>
      </c>
      <c r="B120" s="1" t="s">
        <v>181</v>
      </c>
      <c r="C120" s="11">
        <v>3010925</v>
      </c>
      <c r="D120" s="11">
        <v>2651230</v>
      </c>
      <c r="E120" s="8">
        <v>-359695</v>
      </c>
      <c r="F120" s="9">
        <f t="shared" si="3"/>
        <v>-11.95</v>
      </c>
      <c r="G120" s="11">
        <v>8598850.6803489048</v>
      </c>
      <c r="H120" s="11">
        <v>9751805.4980430081</v>
      </c>
      <c r="I120" s="8">
        <v>1152954.8176941033</v>
      </c>
      <c r="J120" s="9">
        <f t="shared" si="4"/>
        <v>13.41</v>
      </c>
      <c r="K120" s="11">
        <v>11609775.680348905</v>
      </c>
      <c r="L120" s="11">
        <v>12403035.498043008</v>
      </c>
      <c r="M120" s="8">
        <v>793259.81769410335</v>
      </c>
      <c r="N120" s="9">
        <f t="shared" si="5"/>
        <v>6.83</v>
      </c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4.5">
      <c r="A121" s="52">
        <v>358056</v>
      </c>
      <c r="B121" s="1" t="s">
        <v>182</v>
      </c>
      <c r="C121" s="11">
        <v>155772</v>
      </c>
      <c r="D121" s="11">
        <v>1108606</v>
      </c>
      <c r="E121" s="8">
        <v>952834</v>
      </c>
      <c r="F121" s="9">
        <f t="shared" si="3"/>
        <v>611.69000000000005</v>
      </c>
      <c r="G121" s="11">
        <v>8778894.855971409</v>
      </c>
      <c r="H121" s="11">
        <v>8460784.0055087488</v>
      </c>
      <c r="I121" s="8">
        <v>-318110.85046266019</v>
      </c>
      <c r="J121" s="9">
        <f t="shared" si="4"/>
        <v>-3.62</v>
      </c>
      <c r="K121" s="11">
        <v>8934666.855971409</v>
      </c>
      <c r="L121" s="11">
        <v>9569390.0055087488</v>
      </c>
      <c r="M121" s="8">
        <v>634723.14953733981</v>
      </c>
      <c r="N121" s="9">
        <f t="shared" si="5"/>
        <v>7.1</v>
      </c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4.5">
      <c r="A122" s="52">
        <v>358060</v>
      </c>
      <c r="B122" s="1" t="s">
        <v>183</v>
      </c>
      <c r="C122" s="11">
        <v>2534192</v>
      </c>
      <c r="D122" s="11">
        <v>2677163</v>
      </c>
      <c r="E122" s="8">
        <v>142971</v>
      </c>
      <c r="F122" s="9">
        <f t="shared" si="3"/>
        <v>5.64</v>
      </c>
      <c r="G122" s="11">
        <v>7289890.72952409</v>
      </c>
      <c r="H122" s="11">
        <v>7761983.2966978448</v>
      </c>
      <c r="I122" s="8">
        <v>472092.5671737548</v>
      </c>
      <c r="J122" s="9">
        <f t="shared" si="4"/>
        <v>6.48</v>
      </c>
      <c r="K122" s="11">
        <v>9824082.7295240909</v>
      </c>
      <c r="L122" s="11">
        <v>10439146.296697844</v>
      </c>
      <c r="M122" s="8">
        <v>615063.56717375293</v>
      </c>
      <c r="N122" s="9">
        <f t="shared" si="5"/>
        <v>6.26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4.5">
      <c r="A123" s="54">
        <v>358000</v>
      </c>
      <c r="B123" s="13" t="s">
        <v>184</v>
      </c>
      <c r="C123" s="45">
        <v>121165845</v>
      </c>
      <c r="D123" s="45">
        <v>116338194</v>
      </c>
      <c r="E123" s="8">
        <v>-4827651</v>
      </c>
      <c r="F123" s="9">
        <f t="shared" si="3"/>
        <v>-3.98</v>
      </c>
      <c r="G123" s="45">
        <v>264641828.14593783</v>
      </c>
      <c r="H123" s="45">
        <v>287193108.40856534</v>
      </c>
      <c r="I123" s="15">
        <v>22551280.262627468</v>
      </c>
      <c r="J123" s="9">
        <f t="shared" si="4"/>
        <v>8.52</v>
      </c>
      <c r="K123" s="45">
        <v>385807673.14593786</v>
      </c>
      <c r="L123" s="45">
        <v>403531302.40856528</v>
      </c>
      <c r="M123" s="15">
        <v>17723629.262627445</v>
      </c>
      <c r="N123" s="9">
        <f t="shared" si="5"/>
        <v>4.59</v>
      </c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4.5">
      <c r="A124" s="52">
        <v>362004</v>
      </c>
      <c r="B124" s="1" t="s">
        <v>185</v>
      </c>
      <c r="C124" s="11">
        <v>5839392</v>
      </c>
      <c r="D124" s="11">
        <v>4605450</v>
      </c>
      <c r="E124" s="8">
        <v>-1233942</v>
      </c>
      <c r="F124" s="9">
        <f t="shared" si="3"/>
        <v>-21.13</v>
      </c>
      <c r="G124" s="11">
        <v>23912151.070271496</v>
      </c>
      <c r="H124" s="11">
        <v>26429768.305789478</v>
      </c>
      <c r="I124" s="8">
        <v>2517617.2355179824</v>
      </c>
      <c r="J124" s="9">
        <f t="shared" si="4"/>
        <v>10.53</v>
      </c>
      <c r="K124" s="11">
        <v>29751543.070271496</v>
      </c>
      <c r="L124" s="11">
        <v>31035218.305789478</v>
      </c>
      <c r="M124" s="8">
        <v>1283675.2355179824</v>
      </c>
      <c r="N124" s="9">
        <f t="shared" si="5"/>
        <v>4.3099999999999996</v>
      </c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4.5">
      <c r="A125" s="52">
        <v>362008</v>
      </c>
      <c r="B125" s="1" t="s">
        <v>186</v>
      </c>
      <c r="C125" s="11">
        <v>37037846</v>
      </c>
      <c r="D125" s="11">
        <v>32090554</v>
      </c>
      <c r="E125" s="8">
        <v>-4947292</v>
      </c>
      <c r="F125" s="9">
        <f t="shared" si="3"/>
        <v>-13.36</v>
      </c>
      <c r="G125" s="11">
        <v>62923752.978411756</v>
      </c>
      <c r="H125" s="11">
        <v>73330938.33883138</v>
      </c>
      <c r="I125" s="8">
        <v>10407185.360419624</v>
      </c>
      <c r="J125" s="9">
        <f t="shared" si="4"/>
        <v>16.54</v>
      </c>
      <c r="K125" s="11">
        <v>99961598.978411764</v>
      </c>
      <c r="L125" s="11">
        <v>105421492.33883138</v>
      </c>
      <c r="M125" s="8">
        <v>5459893.3604196161</v>
      </c>
      <c r="N125" s="9">
        <f t="shared" si="5"/>
        <v>5.46</v>
      </c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4.5">
      <c r="A126" s="52">
        <v>362012</v>
      </c>
      <c r="B126" s="1" t="s">
        <v>187</v>
      </c>
      <c r="C126" s="11">
        <v>6328196</v>
      </c>
      <c r="D126" s="11">
        <v>1519046</v>
      </c>
      <c r="E126" s="8">
        <v>-4809150</v>
      </c>
      <c r="F126" s="9">
        <f t="shared" si="3"/>
        <v>-76</v>
      </c>
      <c r="G126" s="11">
        <v>57785828.958720937</v>
      </c>
      <c r="H126" s="11">
        <v>65221816.156550385</v>
      </c>
      <c r="I126" s="8">
        <v>7435987.1978294477</v>
      </c>
      <c r="J126" s="9">
        <f t="shared" si="4"/>
        <v>12.87</v>
      </c>
      <c r="K126" s="11">
        <v>64114024.958720937</v>
      </c>
      <c r="L126" s="11">
        <v>66740862.156550385</v>
      </c>
      <c r="M126" s="8">
        <v>2626837.1978294477</v>
      </c>
      <c r="N126" s="9">
        <f t="shared" si="5"/>
        <v>4.0999999999999996</v>
      </c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4.5">
      <c r="A127" s="52">
        <v>362016</v>
      </c>
      <c r="B127" s="1" t="s">
        <v>188</v>
      </c>
      <c r="C127" s="11">
        <v>10019502</v>
      </c>
      <c r="D127" s="11">
        <v>6600201</v>
      </c>
      <c r="E127" s="8">
        <v>-3419301</v>
      </c>
      <c r="F127" s="9">
        <f t="shared" si="3"/>
        <v>-34.130000000000003</v>
      </c>
      <c r="G127" s="11">
        <v>19361822.895121608</v>
      </c>
      <c r="H127" s="11">
        <v>24209772.374935213</v>
      </c>
      <c r="I127" s="8">
        <v>4847949.4798136055</v>
      </c>
      <c r="J127" s="9">
        <f t="shared" si="4"/>
        <v>25.04</v>
      </c>
      <c r="K127" s="11">
        <v>29381324.895121608</v>
      </c>
      <c r="L127" s="11">
        <v>30809973.374935213</v>
      </c>
      <c r="M127" s="8">
        <v>1428648.4798136055</v>
      </c>
      <c r="N127" s="9">
        <f t="shared" si="5"/>
        <v>4.8600000000000003</v>
      </c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4.5">
      <c r="A128" s="52">
        <v>362020</v>
      </c>
      <c r="B128" s="1" t="s">
        <v>189</v>
      </c>
      <c r="C128" s="11">
        <v>13857305</v>
      </c>
      <c r="D128" s="11">
        <v>12403900</v>
      </c>
      <c r="E128" s="8">
        <v>-1453405</v>
      </c>
      <c r="F128" s="9">
        <f t="shared" si="3"/>
        <v>-10.49</v>
      </c>
      <c r="G128" s="11">
        <v>48450926.198719665</v>
      </c>
      <c r="H128" s="11">
        <v>52959843.463518657</v>
      </c>
      <c r="I128" s="8">
        <v>4508917.2647989914</v>
      </c>
      <c r="J128" s="9">
        <f t="shared" si="4"/>
        <v>9.31</v>
      </c>
      <c r="K128" s="11">
        <v>62308231.198719665</v>
      </c>
      <c r="L128" s="11">
        <v>65363743.463518657</v>
      </c>
      <c r="M128" s="8">
        <v>3055512.2647989914</v>
      </c>
      <c r="N128" s="9">
        <f t="shared" si="5"/>
        <v>4.9000000000000004</v>
      </c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4.5">
      <c r="A129" s="52">
        <v>362024</v>
      </c>
      <c r="B129" s="1" t="s">
        <v>190</v>
      </c>
      <c r="C129" s="11">
        <v>3874415</v>
      </c>
      <c r="D129" s="11">
        <v>-27261</v>
      </c>
      <c r="E129" s="8">
        <v>-3901676</v>
      </c>
      <c r="F129" s="9">
        <f t="shared" si="3"/>
        <v>-100.7</v>
      </c>
      <c r="G129" s="11">
        <v>72136289.151122451</v>
      </c>
      <c r="H129" s="11">
        <v>84053299.070584923</v>
      </c>
      <c r="I129" s="8">
        <v>11917009.919462472</v>
      </c>
      <c r="J129" s="9">
        <f t="shared" si="4"/>
        <v>16.52</v>
      </c>
      <c r="K129" s="11">
        <v>76010704.151122451</v>
      </c>
      <c r="L129" s="11">
        <v>84026038.070584923</v>
      </c>
      <c r="M129" s="8">
        <v>8015333.9194624722</v>
      </c>
      <c r="N129" s="9">
        <f t="shared" si="5"/>
        <v>10.55</v>
      </c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4.5">
      <c r="A130" s="52">
        <v>362028</v>
      </c>
      <c r="B130" s="1" t="s">
        <v>191</v>
      </c>
      <c r="C130" s="11">
        <v>0</v>
      </c>
      <c r="D130" s="11">
        <v>0</v>
      </c>
      <c r="E130" s="8">
        <v>0</v>
      </c>
      <c r="F130" s="9" t="str">
        <f t="shared" si="3"/>
        <v/>
      </c>
      <c r="G130" s="11">
        <v>90114554.01251097</v>
      </c>
      <c r="H130" s="11">
        <v>103042177.6430921</v>
      </c>
      <c r="I130" s="8">
        <v>12927623.630581126</v>
      </c>
      <c r="J130" s="9">
        <f t="shared" si="4"/>
        <v>14.35</v>
      </c>
      <c r="K130" s="11">
        <v>90114554.01251097</v>
      </c>
      <c r="L130" s="11">
        <v>103042177.6430921</v>
      </c>
      <c r="M130" s="8">
        <v>12927623.630581126</v>
      </c>
      <c r="N130" s="9">
        <f t="shared" si="5"/>
        <v>14.35</v>
      </c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4.5">
      <c r="A131" s="52">
        <v>362032</v>
      </c>
      <c r="B131" s="1" t="s">
        <v>192</v>
      </c>
      <c r="C131" s="11">
        <v>23615618</v>
      </c>
      <c r="D131" s="11">
        <v>27395765</v>
      </c>
      <c r="E131" s="8">
        <v>3780147</v>
      </c>
      <c r="F131" s="9">
        <f t="shared" si="3"/>
        <v>16.010000000000002</v>
      </c>
      <c r="G131" s="11">
        <v>77877661.023294106</v>
      </c>
      <c r="H131" s="11">
        <v>77190116.591568634</v>
      </c>
      <c r="I131" s="8">
        <v>-687544.43172547221</v>
      </c>
      <c r="J131" s="9">
        <f t="shared" si="4"/>
        <v>-0.88</v>
      </c>
      <c r="K131" s="11">
        <v>101493279.02329411</v>
      </c>
      <c r="L131" s="11">
        <v>104585881.59156863</v>
      </c>
      <c r="M131" s="8">
        <v>3092602.5682745278</v>
      </c>
      <c r="N131" s="9">
        <f t="shared" si="5"/>
        <v>3.05</v>
      </c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4.5">
      <c r="A132" s="52">
        <v>362036</v>
      </c>
      <c r="B132" s="1" t="s">
        <v>193</v>
      </c>
      <c r="C132" s="11">
        <v>959416</v>
      </c>
      <c r="D132" s="11">
        <v>0</v>
      </c>
      <c r="E132" s="8">
        <v>-959416</v>
      </c>
      <c r="F132" s="9" t="str">
        <f t="shared" si="3"/>
        <v/>
      </c>
      <c r="G132" s="11">
        <v>65157854.383497186</v>
      </c>
      <c r="H132" s="11">
        <v>75065223.045461476</v>
      </c>
      <c r="I132" s="8">
        <v>9907368.6619642898</v>
      </c>
      <c r="J132" s="9">
        <f t="shared" si="4"/>
        <v>15.21</v>
      </c>
      <c r="K132" s="11">
        <v>66117270.383497186</v>
      </c>
      <c r="L132" s="11">
        <v>75065223.045461476</v>
      </c>
      <c r="M132" s="8">
        <v>8947952.6619642898</v>
      </c>
      <c r="N132" s="9">
        <f t="shared" si="5"/>
        <v>13.53</v>
      </c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4.5">
      <c r="A133" s="52">
        <v>362040</v>
      </c>
      <c r="B133" s="1" t="s">
        <v>194</v>
      </c>
      <c r="C133" s="11">
        <v>0</v>
      </c>
      <c r="D133" s="11">
        <v>0</v>
      </c>
      <c r="E133" s="8">
        <v>0</v>
      </c>
      <c r="F133" s="9" t="str">
        <f t="shared" si="3"/>
        <v/>
      </c>
      <c r="G133" s="11">
        <v>81042301.68727535</v>
      </c>
      <c r="H133" s="11">
        <v>81860434.438641608</v>
      </c>
      <c r="I133" s="8">
        <v>818132.75136625767</v>
      </c>
      <c r="J133" s="9">
        <f t="shared" si="4"/>
        <v>1.01</v>
      </c>
      <c r="K133" s="11">
        <v>81042301.68727535</v>
      </c>
      <c r="L133" s="11">
        <v>81860434.438641608</v>
      </c>
      <c r="M133" s="8">
        <v>818132.75136625767</v>
      </c>
      <c r="N133" s="9">
        <f t="shared" si="5"/>
        <v>1.01</v>
      </c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4.5">
      <c r="A134" s="54">
        <v>362000</v>
      </c>
      <c r="B134" s="13" t="s">
        <v>195</v>
      </c>
      <c r="C134" s="45">
        <v>101531690</v>
      </c>
      <c r="D134" s="45">
        <v>84587655</v>
      </c>
      <c r="E134" s="8">
        <v>-16944035</v>
      </c>
      <c r="F134" s="9">
        <f t="shared" si="3"/>
        <v>-16.690000000000001</v>
      </c>
      <c r="G134" s="45">
        <v>598763142.35894549</v>
      </c>
      <c r="H134" s="45">
        <v>663363389.42897391</v>
      </c>
      <c r="I134" s="15">
        <v>64600247.070028327</v>
      </c>
      <c r="J134" s="9">
        <f t="shared" si="4"/>
        <v>10.79</v>
      </c>
      <c r="K134" s="45">
        <v>700294832.35894561</v>
      </c>
      <c r="L134" s="45">
        <v>747951044.42897391</v>
      </c>
      <c r="M134" s="15">
        <v>47656212.070028313</v>
      </c>
      <c r="N134" s="9">
        <f t="shared" si="5"/>
        <v>6.81</v>
      </c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4.5">
      <c r="A135" s="52">
        <v>366004</v>
      </c>
      <c r="B135" s="1" t="s">
        <v>196</v>
      </c>
      <c r="C135" s="11">
        <v>3426159</v>
      </c>
      <c r="D135" s="11">
        <v>4085702</v>
      </c>
      <c r="E135" s="8">
        <v>659543</v>
      </c>
      <c r="F135" s="9">
        <f t="shared" si="3"/>
        <v>19.25</v>
      </c>
      <c r="G135" s="11">
        <v>17201263.255625002</v>
      </c>
      <c r="H135" s="11">
        <v>17769623.74329289</v>
      </c>
      <c r="I135" s="8">
        <v>568360.4876678884</v>
      </c>
      <c r="J135" s="9">
        <f t="shared" si="4"/>
        <v>3.3</v>
      </c>
      <c r="K135" s="11">
        <v>20627422.255625002</v>
      </c>
      <c r="L135" s="11">
        <v>21855325.74329289</v>
      </c>
      <c r="M135" s="8">
        <v>1227903.4876678884</v>
      </c>
      <c r="N135" s="9">
        <f t="shared" si="5"/>
        <v>5.95</v>
      </c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4.5">
      <c r="A136" s="52">
        <v>366008</v>
      </c>
      <c r="B136" s="1" t="s">
        <v>197</v>
      </c>
      <c r="C136" s="11">
        <v>5015680</v>
      </c>
      <c r="D136" s="11">
        <v>4439455</v>
      </c>
      <c r="E136" s="8">
        <v>-576225</v>
      </c>
      <c r="F136" s="9">
        <f t="shared" ref="F136:F199" si="6">IF(OR(D136=0,(C136)=0),"",ROUND((D136)/(C136)*100-100,2))</f>
        <v>-11.49</v>
      </c>
      <c r="G136" s="11">
        <v>6143481.3167136153</v>
      </c>
      <c r="H136" s="11">
        <v>8156782.6245087078</v>
      </c>
      <c r="I136" s="8">
        <v>2013301.3077950925</v>
      </c>
      <c r="J136" s="9">
        <f t="shared" ref="J136:J199" si="7">IF(OR(H136=0,(G136)=0),"",ROUND((H136)/(G136)*100-100,2))</f>
        <v>32.770000000000003</v>
      </c>
      <c r="K136" s="11">
        <v>11159161.316713616</v>
      </c>
      <c r="L136" s="11">
        <v>12596237.624508709</v>
      </c>
      <c r="M136" s="8">
        <v>1437076.3077950925</v>
      </c>
      <c r="N136" s="9">
        <f t="shared" ref="N136:N199" si="8">IF(OR(L136=0,(K136)=0),"",ROUND((L136)/(K136)*100-100,2))</f>
        <v>12.88</v>
      </c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4.5">
      <c r="A137" s="52">
        <v>366012</v>
      </c>
      <c r="B137" s="1" t="s">
        <v>198</v>
      </c>
      <c r="C137" s="11">
        <v>1973999</v>
      </c>
      <c r="D137" s="11">
        <v>1566367</v>
      </c>
      <c r="E137" s="8">
        <v>-407632</v>
      </c>
      <c r="F137" s="9">
        <f t="shared" si="6"/>
        <v>-20.65</v>
      </c>
      <c r="G137" s="11">
        <v>3133136.0153708756</v>
      </c>
      <c r="H137" s="11">
        <v>3959300.3242263314</v>
      </c>
      <c r="I137" s="8">
        <v>826164.30885545583</v>
      </c>
      <c r="J137" s="9">
        <f t="shared" si="7"/>
        <v>26.37</v>
      </c>
      <c r="K137" s="11">
        <v>5107135.0153708756</v>
      </c>
      <c r="L137" s="11">
        <v>5525667.324226331</v>
      </c>
      <c r="M137" s="8">
        <v>418532.30885545537</v>
      </c>
      <c r="N137" s="9">
        <f t="shared" si="8"/>
        <v>8.1999999999999993</v>
      </c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4.5">
      <c r="A138" s="52">
        <v>366016</v>
      </c>
      <c r="B138" s="1" t="s">
        <v>199</v>
      </c>
      <c r="C138" s="11">
        <v>4531834</v>
      </c>
      <c r="D138" s="11">
        <v>23804558</v>
      </c>
      <c r="E138" s="8">
        <v>19272724</v>
      </c>
      <c r="F138" s="9">
        <f t="shared" si="6"/>
        <v>425.27</v>
      </c>
      <c r="G138" s="11">
        <v>83191874.490677848</v>
      </c>
      <c r="H138" s="11">
        <v>66056761.977893524</v>
      </c>
      <c r="I138" s="8">
        <v>-17135112.512784325</v>
      </c>
      <c r="J138" s="9">
        <f t="shared" si="7"/>
        <v>-20.6</v>
      </c>
      <c r="K138" s="11">
        <v>87723708.490677848</v>
      </c>
      <c r="L138" s="11">
        <v>89861319.977893531</v>
      </c>
      <c r="M138" s="8">
        <v>2137611.4872156829</v>
      </c>
      <c r="N138" s="9">
        <f t="shared" si="8"/>
        <v>2.44</v>
      </c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4.5">
      <c r="A139" s="52">
        <v>366020</v>
      </c>
      <c r="B139" s="1" t="s">
        <v>200</v>
      </c>
      <c r="C139" s="11">
        <v>407383</v>
      </c>
      <c r="D139" s="11">
        <v>1182436</v>
      </c>
      <c r="E139" s="8">
        <v>775053</v>
      </c>
      <c r="F139" s="9">
        <f t="shared" si="6"/>
        <v>190.25</v>
      </c>
      <c r="G139" s="11">
        <v>9682618.2013939582</v>
      </c>
      <c r="H139" s="11">
        <v>9938483.7568769697</v>
      </c>
      <c r="I139" s="8">
        <v>255865.55548301153</v>
      </c>
      <c r="J139" s="9">
        <f t="shared" si="7"/>
        <v>2.64</v>
      </c>
      <c r="K139" s="11">
        <v>10090001.201393958</v>
      </c>
      <c r="L139" s="11">
        <v>11120919.75687697</v>
      </c>
      <c r="M139" s="8">
        <v>1030918.5554830115</v>
      </c>
      <c r="N139" s="9">
        <f t="shared" si="8"/>
        <v>10.220000000000001</v>
      </c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4.5">
      <c r="A140" s="52">
        <v>366024</v>
      </c>
      <c r="B140" s="1" t="s">
        <v>201</v>
      </c>
      <c r="C140" s="11">
        <v>2030376</v>
      </c>
      <c r="D140" s="11">
        <v>2916733</v>
      </c>
      <c r="E140" s="8">
        <v>886357</v>
      </c>
      <c r="F140" s="9">
        <f t="shared" si="6"/>
        <v>43.65</v>
      </c>
      <c r="G140" s="11">
        <v>11755764.656971924</v>
      </c>
      <c r="H140" s="11">
        <v>11670005.637974409</v>
      </c>
      <c r="I140" s="8">
        <v>-85759.01899751462</v>
      </c>
      <c r="J140" s="9">
        <f t="shared" si="7"/>
        <v>-0.73</v>
      </c>
      <c r="K140" s="11">
        <v>13786140.656971924</v>
      </c>
      <c r="L140" s="11">
        <v>14586738.637974409</v>
      </c>
      <c r="M140" s="8">
        <v>800597.98100248538</v>
      </c>
      <c r="N140" s="9">
        <f t="shared" si="8"/>
        <v>5.81</v>
      </c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4.5">
      <c r="A141" s="52">
        <v>366028</v>
      </c>
      <c r="B141" s="1" t="s">
        <v>202</v>
      </c>
      <c r="C141" s="11">
        <v>8769094</v>
      </c>
      <c r="D141" s="11">
        <v>9906371</v>
      </c>
      <c r="E141" s="8">
        <v>1137277</v>
      </c>
      <c r="F141" s="9">
        <f t="shared" si="6"/>
        <v>12.97</v>
      </c>
      <c r="G141" s="11">
        <v>24096692.686401907</v>
      </c>
      <c r="H141" s="11">
        <v>25280919.626451109</v>
      </c>
      <c r="I141" s="8">
        <v>1184226.9400492013</v>
      </c>
      <c r="J141" s="9">
        <f t="shared" si="7"/>
        <v>4.91</v>
      </c>
      <c r="K141" s="11">
        <v>32865786.686401907</v>
      </c>
      <c r="L141" s="11">
        <v>35187290.626451105</v>
      </c>
      <c r="M141" s="8">
        <v>2321503.9400491975</v>
      </c>
      <c r="N141" s="9">
        <f t="shared" si="8"/>
        <v>7.06</v>
      </c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4.5">
      <c r="A142" s="52">
        <v>366032</v>
      </c>
      <c r="B142" s="1" t="s">
        <v>203</v>
      </c>
      <c r="C142" s="11">
        <v>1192516</v>
      </c>
      <c r="D142" s="11">
        <v>2415747</v>
      </c>
      <c r="E142" s="8">
        <v>1223231</v>
      </c>
      <c r="F142" s="9">
        <f t="shared" si="6"/>
        <v>102.58</v>
      </c>
      <c r="G142" s="11">
        <v>7123389.542234242</v>
      </c>
      <c r="H142" s="11">
        <v>6357618.6762097701</v>
      </c>
      <c r="I142" s="8">
        <v>-765770.86602447182</v>
      </c>
      <c r="J142" s="9">
        <f t="shared" si="7"/>
        <v>-10.75</v>
      </c>
      <c r="K142" s="11">
        <v>8315905.542234242</v>
      </c>
      <c r="L142" s="11">
        <v>8773365.6762097701</v>
      </c>
      <c r="M142" s="8">
        <v>457460.13397552818</v>
      </c>
      <c r="N142" s="9">
        <f t="shared" si="8"/>
        <v>5.5</v>
      </c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4.5">
      <c r="A143" s="52">
        <v>366036</v>
      </c>
      <c r="B143" s="1" t="s">
        <v>204</v>
      </c>
      <c r="C143" s="11">
        <v>5453452</v>
      </c>
      <c r="D143" s="11">
        <v>5080201</v>
      </c>
      <c r="E143" s="8">
        <v>-373251</v>
      </c>
      <c r="F143" s="9">
        <f t="shared" si="6"/>
        <v>-6.84</v>
      </c>
      <c r="G143" s="11">
        <v>11106097.630310807</v>
      </c>
      <c r="H143" s="11">
        <v>12569059.710286414</v>
      </c>
      <c r="I143" s="8">
        <v>1462962.0799756069</v>
      </c>
      <c r="J143" s="9">
        <f t="shared" si="7"/>
        <v>13.17</v>
      </c>
      <c r="K143" s="11">
        <v>16559549.630310807</v>
      </c>
      <c r="L143" s="11">
        <v>17649260.710286416</v>
      </c>
      <c r="M143" s="8">
        <v>1089711.0799756087</v>
      </c>
      <c r="N143" s="9">
        <f t="shared" si="8"/>
        <v>6.58</v>
      </c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4.5">
      <c r="A144" s="52">
        <v>366040</v>
      </c>
      <c r="B144" s="1" t="s">
        <v>205</v>
      </c>
      <c r="C144" s="11">
        <v>2639031</v>
      </c>
      <c r="D144" s="11">
        <v>4435872</v>
      </c>
      <c r="E144" s="8">
        <v>1796841</v>
      </c>
      <c r="F144" s="9">
        <f t="shared" si="6"/>
        <v>68.09</v>
      </c>
      <c r="G144" s="11">
        <v>18365392.915478699</v>
      </c>
      <c r="H144" s="11">
        <v>18434588.547908414</v>
      </c>
      <c r="I144" s="8">
        <v>69195.632429715246</v>
      </c>
      <c r="J144" s="9">
        <f t="shared" si="7"/>
        <v>0.38</v>
      </c>
      <c r="K144" s="11">
        <v>21004423.915478699</v>
      </c>
      <c r="L144" s="11">
        <v>22870460.547908414</v>
      </c>
      <c r="M144" s="8">
        <v>1866036.6324297152</v>
      </c>
      <c r="N144" s="9">
        <f t="shared" si="8"/>
        <v>8.8800000000000008</v>
      </c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ht="14.5">
      <c r="A145" s="52">
        <v>366044</v>
      </c>
      <c r="B145" s="1" t="s">
        <v>206</v>
      </c>
      <c r="C145" s="11">
        <v>5493475</v>
      </c>
      <c r="D145" s="11">
        <v>4415581</v>
      </c>
      <c r="E145" s="8">
        <v>-1077894</v>
      </c>
      <c r="F145" s="9">
        <f t="shared" si="6"/>
        <v>-19.62</v>
      </c>
      <c r="G145" s="11">
        <v>19268246.624341018</v>
      </c>
      <c r="H145" s="11">
        <v>21965292.941034056</v>
      </c>
      <c r="I145" s="8">
        <v>2697046.3166930377</v>
      </c>
      <c r="J145" s="9">
        <f t="shared" si="7"/>
        <v>14</v>
      </c>
      <c r="K145" s="11">
        <v>24761721.624341018</v>
      </c>
      <c r="L145" s="11">
        <v>26380873.941034056</v>
      </c>
      <c r="M145" s="8">
        <v>1619152.3166930377</v>
      </c>
      <c r="N145" s="9">
        <f t="shared" si="8"/>
        <v>6.54</v>
      </c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ht="14.5">
      <c r="A146" s="54">
        <v>366000</v>
      </c>
      <c r="B146" s="13" t="s">
        <v>207</v>
      </c>
      <c r="C146" s="45">
        <v>40932999</v>
      </c>
      <c r="D146" s="45">
        <v>64249023</v>
      </c>
      <c r="E146" s="8">
        <v>23316024</v>
      </c>
      <c r="F146" s="9">
        <f t="shared" si="6"/>
        <v>56.96</v>
      </c>
      <c r="G146" s="45">
        <v>211067957.33551991</v>
      </c>
      <c r="H146" s="45">
        <v>202158437.56666261</v>
      </c>
      <c r="I146" s="15">
        <v>-8909519.7688573021</v>
      </c>
      <c r="J146" s="9">
        <f t="shared" si="7"/>
        <v>-4.22</v>
      </c>
      <c r="K146" s="45">
        <v>252000956.33551991</v>
      </c>
      <c r="L146" s="45">
        <v>266407460.56666261</v>
      </c>
      <c r="M146" s="15">
        <v>14406504.231142703</v>
      </c>
      <c r="N146" s="9">
        <f t="shared" si="8"/>
        <v>5.72</v>
      </c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14.5">
      <c r="A147" s="52">
        <v>370004</v>
      </c>
      <c r="B147" s="1" t="s">
        <v>208</v>
      </c>
      <c r="C147" s="11">
        <v>9451781</v>
      </c>
      <c r="D147" s="11">
        <v>6398747</v>
      </c>
      <c r="E147" s="8">
        <v>-3053034</v>
      </c>
      <c r="F147" s="9">
        <f t="shared" si="6"/>
        <v>-32.299999999999997</v>
      </c>
      <c r="G147" s="11">
        <v>47424049.255714282</v>
      </c>
      <c r="H147" s="11">
        <v>54948153.763095237</v>
      </c>
      <c r="I147" s="8">
        <v>7524104.5073809549</v>
      </c>
      <c r="J147" s="9">
        <f t="shared" si="7"/>
        <v>15.87</v>
      </c>
      <c r="K147" s="11">
        <v>56875830.255714282</v>
      </c>
      <c r="L147" s="11">
        <v>61346900.763095237</v>
      </c>
      <c r="M147" s="8">
        <v>4471070.5073809549</v>
      </c>
      <c r="N147" s="9">
        <f t="shared" si="8"/>
        <v>7.86</v>
      </c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ht="14.5">
      <c r="A148" s="52">
        <v>370008</v>
      </c>
      <c r="B148" s="1" t="s">
        <v>209</v>
      </c>
      <c r="C148" s="11">
        <v>2696025</v>
      </c>
      <c r="D148" s="11">
        <v>1281600</v>
      </c>
      <c r="E148" s="8">
        <v>-1414425</v>
      </c>
      <c r="F148" s="9">
        <f t="shared" si="6"/>
        <v>-52.46</v>
      </c>
      <c r="G148" s="11">
        <v>10689465.937850274</v>
      </c>
      <c r="H148" s="11">
        <v>13461123.585188204</v>
      </c>
      <c r="I148" s="8">
        <v>2771657.6473379303</v>
      </c>
      <c r="J148" s="9">
        <f t="shared" si="7"/>
        <v>25.93</v>
      </c>
      <c r="K148" s="11">
        <v>13385490.937850274</v>
      </c>
      <c r="L148" s="11">
        <v>14742723.585188204</v>
      </c>
      <c r="M148" s="8">
        <v>1357232.6473379303</v>
      </c>
      <c r="N148" s="9">
        <f t="shared" si="8"/>
        <v>10.14</v>
      </c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ht="14.5">
      <c r="A149" s="52">
        <v>370012</v>
      </c>
      <c r="B149" s="1" t="s">
        <v>210</v>
      </c>
      <c r="C149" s="11">
        <v>9770963</v>
      </c>
      <c r="D149" s="11">
        <v>10984436</v>
      </c>
      <c r="E149" s="8">
        <v>1213473</v>
      </c>
      <c r="F149" s="9">
        <f t="shared" si="6"/>
        <v>12.42</v>
      </c>
      <c r="G149" s="11">
        <v>25003312.788085155</v>
      </c>
      <c r="H149" s="11">
        <v>26578992.968504176</v>
      </c>
      <c r="I149" s="8">
        <v>1575680.1804190204</v>
      </c>
      <c r="J149" s="9">
        <f t="shared" si="7"/>
        <v>6.3</v>
      </c>
      <c r="K149" s="11">
        <v>34774275.788085155</v>
      </c>
      <c r="L149" s="11">
        <v>37563428.968504176</v>
      </c>
      <c r="M149" s="8">
        <v>2789153.1804190204</v>
      </c>
      <c r="N149" s="9">
        <f t="shared" si="8"/>
        <v>8.02</v>
      </c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ht="14.5">
      <c r="A150" s="52">
        <v>370016</v>
      </c>
      <c r="B150" s="1" t="s">
        <v>211</v>
      </c>
      <c r="C150" s="11">
        <v>14438124</v>
      </c>
      <c r="D150" s="11">
        <v>14718683</v>
      </c>
      <c r="E150" s="8">
        <v>280559</v>
      </c>
      <c r="F150" s="9">
        <f t="shared" si="6"/>
        <v>1.94</v>
      </c>
      <c r="G150" s="11">
        <v>44458303.82422854</v>
      </c>
      <c r="H150" s="11">
        <v>46929936.191775523</v>
      </c>
      <c r="I150" s="8">
        <v>2471632.3675469831</v>
      </c>
      <c r="J150" s="9">
        <f t="shared" si="7"/>
        <v>5.56</v>
      </c>
      <c r="K150" s="11">
        <v>58896427.82422854</v>
      </c>
      <c r="L150" s="11">
        <v>61648619.191775523</v>
      </c>
      <c r="M150" s="8">
        <v>2752191.3675469831</v>
      </c>
      <c r="N150" s="9">
        <f t="shared" si="8"/>
        <v>4.67</v>
      </c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ht="14.5">
      <c r="A151" s="52">
        <v>370020</v>
      </c>
      <c r="B151" s="1" t="s">
        <v>212</v>
      </c>
      <c r="C151" s="11">
        <v>27157499</v>
      </c>
      <c r="D151" s="11">
        <v>27442767</v>
      </c>
      <c r="E151" s="8">
        <v>285268</v>
      </c>
      <c r="F151" s="9">
        <f t="shared" si="6"/>
        <v>1.05</v>
      </c>
      <c r="G151" s="11">
        <v>30421283.253361672</v>
      </c>
      <c r="H151" s="11">
        <v>32788933.257640321</v>
      </c>
      <c r="I151" s="8">
        <v>2367650.0042786486</v>
      </c>
      <c r="J151" s="9">
        <f t="shared" si="7"/>
        <v>7.78</v>
      </c>
      <c r="K151" s="11">
        <v>57578782.253361672</v>
      </c>
      <c r="L151" s="11">
        <v>60231700.257640317</v>
      </c>
      <c r="M151" s="8">
        <v>2652918.0042786449</v>
      </c>
      <c r="N151" s="9">
        <f t="shared" si="8"/>
        <v>4.6100000000000003</v>
      </c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ht="14.5">
      <c r="A152" s="52">
        <v>370024</v>
      </c>
      <c r="B152" s="1" t="s">
        <v>213</v>
      </c>
      <c r="C152" s="11">
        <v>3705301</v>
      </c>
      <c r="D152" s="11">
        <v>3481270</v>
      </c>
      <c r="E152" s="8">
        <v>-224031</v>
      </c>
      <c r="F152" s="9">
        <f t="shared" si="6"/>
        <v>-6.05</v>
      </c>
      <c r="G152" s="11">
        <v>6254829.4964653263</v>
      </c>
      <c r="H152" s="11">
        <v>6836276.3115106579</v>
      </c>
      <c r="I152" s="8">
        <v>581446.8150453316</v>
      </c>
      <c r="J152" s="9">
        <f t="shared" si="7"/>
        <v>9.3000000000000007</v>
      </c>
      <c r="K152" s="11">
        <v>9960130.4964653254</v>
      </c>
      <c r="L152" s="11">
        <v>10317546.311510658</v>
      </c>
      <c r="M152" s="8">
        <v>357415.81504533254</v>
      </c>
      <c r="N152" s="9">
        <f t="shared" si="8"/>
        <v>3.59</v>
      </c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ht="14.5">
      <c r="A153" s="52">
        <v>370028</v>
      </c>
      <c r="B153" s="1" t="s">
        <v>214</v>
      </c>
      <c r="C153" s="11">
        <v>9866084</v>
      </c>
      <c r="D153" s="11">
        <v>6969364</v>
      </c>
      <c r="E153" s="8">
        <v>-2896720</v>
      </c>
      <c r="F153" s="9">
        <f t="shared" si="6"/>
        <v>-29.36</v>
      </c>
      <c r="G153" s="11">
        <v>26449473.882593714</v>
      </c>
      <c r="H153" s="11">
        <v>30600679.492700994</v>
      </c>
      <c r="I153" s="8">
        <v>4151205.6101072803</v>
      </c>
      <c r="J153" s="9">
        <f t="shared" si="7"/>
        <v>15.69</v>
      </c>
      <c r="K153" s="11">
        <v>36315557.882593714</v>
      </c>
      <c r="L153" s="11">
        <v>37570043.492700994</v>
      </c>
      <c r="M153" s="8">
        <v>1254485.6101072803</v>
      </c>
      <c r="N153" s="9">
        <f t="shared" si="8"/>
        <v>3.45</v>
      </c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ht="14.5">
      <c r="A154" s="52">
        <v>370032</v>
      </c>
      <c r="B154" s="1" t="s">
        <v>215</v>
      </c>
      <c r="C154" s="11">
        <v>2730006</v>
      </c>
      <c r="D154" s="11">
        <v>2709608</v>
      </c>
      <c r="E154" s="8">
        <v>-20398</v>
      </c>
      <c r="F154" s="9">
        <f t="shared" si="6"/>
        <v>-0.75</v>
      </c>
      <c r="G154" s="11">
        <v>6603585.924608076</v>
      </c>
      <c r="H154" s="11">
        <v>6996656.2917703791</v>
      </c>
      <c r="I154" s="8">
        <v>393070.36716230307</v>
      </c>
      <c r="J154" s="9">
        <f t="shared" si="7"/>
        <v>5.95</v>
      </c>
      <c r="K154" s="11">
        <v>9333591.924608076</v>
      </c>
      <c r="L154" s="11">
        <v>9706264.29177038</v>
      </c>
      <c r="M154" s="8">
        <v>372672.367162304</v>
      </c>
      <c r="N154" s="9">
        <f t="shared" si="8"/>
        <v>3.99</v>
      </c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ht="14.5">
      <c r="A155" s="52">
        <v>370036</v>
      </c>
      <c r="B155" s="1" t="s">
        <v>216</v>
      </c>
      <c r="C155" s="11">
        <v>9778625</v>
      </c>
      <c r="D155" s="11">
        <v>10306441</v>
      </c>
      <c r="E155" s="8">
        <v>527816</v>
      </c>
      <c r="F155" s="9">
        <f t="shared" si="6"/>
        <v>5.4</v>
      </c>
      <c r="G155" s="11">
        <v>13464723.218141355</v>
      </c>
      <c r="H155" s="11">
        <v>14077909.977995487</v>
      </c>
      <c r="I155" s="8">
        <v>613186.75985413231</v>
      </c>
      <c r="J155" s="9">
        <f t="shared" si="7"/>
        <v>4.55</v>
      </c>
      <c r="K155" s="11">
        <v>23243348.218141355</v>
      </c>
      <c r="L155" s="11">
        <v>24384350.977995485</v>
      </c>
      <c r="M155" s="8">
        <v>1141002.7598541304</v>
      </c>
      <c r="N155" s="9">
        <f t="shared" si="8"/>
        <v>4.91</v>
      </c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ht="14.5">
      <c r="A156" s="52">
        <v>370040</v>
      </c>
      <c r="B156" s="1" t="s">
        <v>217</v>
      </c>
      <c r="C156" s="11">
        <v>6750277</v>
      </c>
      <c r="D156" s="11">
        <v>7335511</v>
      </c>
      <c r="E156" s="8">
        <v>585234</v>
      </c>
      <c r="F156" s="9">
        <f t="shared" si="6"/>
        <v>8.67</v>
      </c>
      <c r="G156" s="11">
        <v>26764325.612189036</v>
      </c>
      <c r="H156" s="11">
        <v>27448920.057160277</v>
      </c>
      <c r="I156" s="8">
        <v>684594.44497124106</v>
      </c>
      <c r="J156" s="9">
        <f t="shared" si="7"/>
        <v>2.56</v>
      </c>
      <c r="K156" s="11">
        <v>33514602.612189036</v>
      </c>
      <c r="L156" s="11">
        <v>34784431.057160273</v>
      </c>
      <c r="M156" s="8">
        <v>1269828.4449712373</v>
      </c>
      <c r="N156" s="9">
        <f t="shared" si="8"/>
        <v>3.79</v>
      </c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ht="14.5">
      <c r="A157" s="54">
        <v>370000</v>
      </c>
      <c r="B157" s="13" t="s">
        <v>218</v>
      </c>
      <c r="C157" s="45">
        <v>96344685</v>
      </c>
      <c r="D157" s="45">
        <v>91628427</v>
      </c>
      <c r="E157" s="8">
        <v>-4716258</v>
      </c>
      <c r="F157" s="9">
        <f t="shared" si="6"/>
        <v>-4.9000000000000004</v>
      </c>
      <c r="G157" s="45">
        <v>237533353.19323742</v>
      </c>
      <c r="H157" s="45">
        <v>260667581.89734125</v>
      </c>
      <c r="I157" s="15">
        <v>23134228.704103827</v>
      </c>
      <c r="J157" s="9">
        <f t="shared" si="7"/>
        <v>9.74</v>
      </c>
      <c r="K157" s="45">
        <v>333878038.19323748</v>
      </c>
      <c r="L157" s="45">
        <v>352296008.89734125</v>
      </c>
      <c r="M157" s="15">
        <v>18417970.704103816</v>
      </c>
      <c r="N157" s="9">
        <f t="shared" si="8"/>
        <v>5.52</v>
      </c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ht="14.5">
      <c r="A158" s="52">
        <v>374004</v>
      </c>
      <c r="B158" s="1" t="s">
        <v>219</v>
      </c>
      <c r="C158" s="11">
        <v>11140210</v>
      </c>
      <c r="D158" s="11">
        <v>10757880</v>
      </c>
      <c r="E158" s="8">
        <v>-382330</v>
      </c>
      <c r="F158" s="9">
        <f t="shared" si="6"/>
        <v>-3.43</v>
      </c>
      <c r="G158" s="11">
        <v>15505832.524803411</v>
      </c>
      <c r="H158" s="11">
        <v>16696878.952569183</v>
      </c>
      <c r="I158" s="8">
        <v>1191046.4277657717</v>
      </c>
      <c r="J158" s="9">
        <f t="shared" si="7"/>
        <v>7.68</v>
      </c>
      <c r="K158" s="11">
        <v>26646042.524803411</v>
      </c>
      <c r="L158" s="11">
        <v>27454758.952569183</v>
      </c>
      <c r="M158" s="8">
        <v>808716.42776577175</v>
      </c>
      <c r="N158" s="9">
        <f t="shared" si="8"/>
        <v>3.04</v>
      </c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ht="14.5">
      <c r="A159" s="52">
        <v>374008</v>
      </c>
      <c r="B159" s="1" t="s">
        <v>220</v>
      </c>
      <c r="C159" s="11">
        <v>0</v>
      </c>
      <c r="D159" s="11">
        <v>0</v>
      </c>
      <c r="E159" s="8">
        <v>0</v>
      </c>
      <c r="F159" s="9" t="str">
        <f t="shared" si="6"/>
        <v/>
      </c>
      <c r="G159" s="11">
        <v>25107151.475319341</v>
      </c>
      <c r="H159" s="11">
        <v>26260745.470055506</v>
      </c>
      <c r="I159" s="8">
        <v>1153593.9947361648</v>
      </c>
      <c r="J159" s="9">
        <f t="shared" si="7"/>
        <v>4.59</v>
      </c>
      <c r="K159" s="11">
        <v>25107151.475319341</v>
      </c>
      <c r="L159" s="11">
        <v>26260745.470055506</v>
      </c>
      <c r="M159" s="8">
        <v>1153593.9947361648</v>
      </c>
      <c r="N159" s="9">
        <f t="shared" si="8"/>
        <v>4.59</v>
      </c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ht="14.5">
      <c r="A160" s="52">
        <v>374012</v>
      </c>
      <c r="B160" s="1" t="s">
        <v>221</v>
      </c>
      <c r="C160" s="11">
        <v>16767436</v>
      </c>
      <c r="D160" s="11">
        <v>19875076</v>
      </c>
      <c r="E160" s="8">
        <v>3107640</v>
      </c>
      <c r="F160" s="9">
        <f t="shared" si="6"/>
        <v>18.53</v>
      </c>
      <c r="G160" s="11">
        <v>60339958.707269818</v>
      </c>
      <c r="H160" s="11">
        <v>62498691.371257052</v>
      </c>
      <c r="I160" s="8">
        <v>2158732.6639872342</v>
      </c>
      <c r="J160" s="9">
        <f t="shared" si="7"/>
        <v>3.58</v>
      </c>
      <c r="K160" s="11">
        <v>77107394.707269818</v>
      </c>
      <c r="L160" s="11">
        <v>82373767.371257052</v>
      </c>
      <c r="M160" s="8">
        <v>5266372.6639872342</v>
      </c>
      <c r="N160" s="9">
        <f t="shared" si="8"/>
        <v>6.83</v>
      </c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ht="14.5">
      <c r="A161" s="52">
        <v>374016</v>
      </c>
      <c r="B161" s="1" t="s">
        <v>222</v>
      </c>
      <c r="C161" s="11">
        <v>3732292</v>
      </c>
      <c r="D161" s="11">
        <v>2037266</v>
      </c>
      <c r="E161" s="8">
        <v>-1695026</v>
      </c>
      <c r="F161" s="9">
        <f t="shared" si="6"/>
        <v>-45.42</v>
      </c>
      <c r="G161" s="11">
        <v>15870490.138785515</v>
      </c>
      <c r="H161" s="11">
        <v>18675410.869373266</v>
      </c>
      <c r="I161" s="8">
        <v>2804920.7305877507</v>
      </c>
      <c r="J161" s="9">
        <f t="shared" si="7"/>
        <v>17.670000000000002</v>
      </c>
      <c r="K161" s="11">
        <v>19602782.138785515</v>
      </c>
      <c r="L161" s="11">
        <v>20712676.869373266</v>
      </c>
      <c r="M161" s="8">
        <v>1109894.7305877507</v>
      </c>
      <c r="N161" s="9">
        <f t="shared" si="8"/>
        <v>5.66</v>
      </c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ht="14.5">
      <c r="A162" s="52">
        <v>374020</v>
      </c>
      <c r="B162" s="1" t="s">
        <v>223</v>
      </c>
      <c r="C162" s="11">
        <v>319151</v>
      </c>
      <c r="D162" s="11">
        <v>1524448</v>
      </c>
      <c r="E162" s="8">
        <v>1205297</v>
      </c>
      <c r="F162" s="9">
        <f t="shared" si="6"/>
        <v>377.66</v>
      </c>
      <c r="G162" s="11">
        <v>23597797.914745294</v>
      </c>
      <c r="H162" s="11">
        <v>24307776.299830236</v>
      </c>
      <c r="I162" s="8">
        <v>709978.38508494198</v>
      </c>
      <c r="J162" s="9">
        <f t="shared" si="7"/>
        <v>3.01</v>
      </c>
      <c r="K162" s="11">
        <v>23916948.914745294</v>
      </c>
      <c r="L162" s="11">
        <v>25832224.299830236</v>
      </c>
      <c r="M162" s="8">
        <v>1915275.385084942</v>
      </c>
      <c r="N162" s="9">
        <f t="shared" si="8"/>
        <v>8.01</v>
      </c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ht="14.5">
      <c r="A163" s="52">
        <v>374024</v>
      </c>
      <c r="B163" s="1" t="s">
        <v>224</v>
      </c>
      <c r="C163" s="11">
        <v>2890841</v>
      </c>
      <c r="D163" s="11">
        <v>2175292</v>
      </c>
      <c r="E163" s="8">
        <v>-715549</v>
      </c>
      <c r="F163" s="9">
        <f t="shared" si="6"/>
        <v>-24.75</v>
      </c>
      <c r="G163" s="11">
        <v>13543151.285153061</v>
      </c>
      <c r="H163" s="11">
        <v>15443230.545708081</v>
      </c>
      <c r="I163" s="8">
        <v>1900079.2605550196</v>
      </c>
      <c r="J163" s="9">
        <f t="shared" si="7"/>
        <v>14.03</v>
      </c>
      <c r="K163" s="11">
        <v>16433992.285153061</v>
      </c>
      <c r="L163" s="11">
        <v>17618522.545708083</v>
      </c>
      <c r="M163" s="8">
        <v>1184530.2605550215</v>
      </c>
      <c r="N163" s="9">
        <f t="shared" si="8"/>
        <v>7.21</v>
      </c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ht="14.5">
      <c r="A164" s="52">
        <v>374028</v>
      </c>
      <c r="B164" s="1" t="s">
        <v>225</v>
      </c>
      <c r="C164" s="11">
        <v>0</v>
      </c>
      <c r="D164" s="11">
        <v>265040</v>
      </c>
      <c r="E164" s="8">
        <v>265040</v>
      </c>
      <c r="F164" s="9" t="str">
        <f t="shared" si="6"/>
        <v/>
      </c>
      <c r="G164" s="11">
        <v>14579849.4260356</v>
      </c>
      <c r="H164" s="11">
        <v>14716655.332411624</v>
      </c>
      <c r="I164" s="8">
        <v>136805.90637602471</v>
      </c>
      <c r="J164" s="9">
        <f t="shared" si="7"/>
        <v>0.94</v>
      </c>
      <c r="K164" s="11">
        <v>14579849.4260356</v>
      </c>
      <c r="L164" s="11">
        <v>14981695.332411624</v>
      </c>
      <c r="M164" s="8">
        <v>401845.90637602471</v>
      </c>
      <c r="N164" s="9">
        <f t="shared" si="8"/>
        <v>2.76</v>
      </c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ht="14.5">
      <c r="A165" s="52">
        <v>374032</v>
      </c>
      <c r="B165" s="1" t="s">
        <v>226</v>
      </c>
      <c r="C165" s="11">
        <v>1055873</v>
      </c>
      <c r="D165" s="11">
        <v>1169057</v>
      </c>
      <c r="E165" s="8">
        <v>113184</v>
      </c>
      <c r="F165" s="9">
        <f t="shared" si="6"/>
        <v>10.72</v>
      </c>
      <c r="G165" s="11">
        <v>19389357.775263526</v>
      </c>
      <c r="H165" s="11">
        <v>20813810.490171716</v>
      </c>
      <c r="I165" s="8">
        <v>1424452.7149081901</v>
      </c>
      <c r="J165" s="9">
        <f t="shared" si="7"/>
        <v>7.35</v>
      </c>
      <c r="K165" s="11">
        <v>20445230.775263526</v>
      </c>
      <c r="L165" s="11">
        <v>21982867.490171716</v>
      </c>
      <c r="M165" s="8">
        <v>1537636.7149081901</v>
      </c>
      <c r="N165" s="9">
        <f t="shared" si="8"/>
        <v>7.52</v>
      </c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ht="14.5">
      <c r="A166" s="52">
        <v>374036</v>
      </c>
      <c r="B166" s="1" t="s">
        <v>227</v>
      </c>
      <c r="C166" s="11">
        <v>33477</v>
      </c>
      <c r="D166" s="11">
        <v>0</v>
      </c>
      <c r="E166" s="8">
        <v>-33477</v>
      </c>
      <c r="F166" s="9" t="str">
        <f t="shared" si="6"/>
        <v/>
      </c>
      <c r="G166" s="11">
        <v>30323338.067536391</v>
      </c>
      <c r="H166" s="11">
        <v>33675577.043362036</v>
      </c>
      <c r="I166" s="8">
        <v>3352238.975825645</v>
      </c>
      <c r="J166" s="9">
        <f t="shared" si="7"/>
        <v>11.05</v>
      </c>
      <c r="K166" s="11">
        <v>30356815.067536391</v>
      </c>
      <c r="L166" s="11">
        <v>33675577.043362036</v>
      </c>
      <c r="M166" s="8">
        <v>3318761.975825645</v>
      </c>
      <c r="N166" s="9">
        <f t="shared" si="8"/>
        <v>10.93</v>
      </c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ht="14.5">
      <c r="A167" s="52">
        <v>374040</v>
      </c>
      <c r="B167" s="1" t="s">
        <v>228</v>
      </c>
      <c r="C167" s="11">
        <v>0</v>
      </c>
      <c r="D167" s="11">
        <v>1058218</v>
      </c>
      <c r="E167" s="8">
        <v>1058218</v>
      </c>
      <c r="F167" s="9" t="str">
        <f t="shared" si="6"/>
        <v/>
      </c>
      <c r="G167" s="11">
        <v>27404528.619984984</v>
      </c>
      <c r="H167" s="11">
        <v>25141571.475902412</v>
      </c>
      <c r="I167" s="8">
        <v>-2262957.1440825723</v>
      </c>
      <c r="J167" s="9">
        <f t="shared" si="7"/>
        <v>-8.26</v>
      </c>
      <c r="K167" s="11">
        <v>27404528.619984984</v>
      </c>
      <c r="L167" s="11">
        <v>26199789.475902412</v>
      </c>
      <c r="M167" s="8">
        <v>-1204739.1440825723</v>
      </c>
      <c r="N167" s="9">
        <f t="shared" si="8"/>
        <v>-4.4000000000000004</v>
      </c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ht="14.5">
      <c r="A168" s="52">
        <v>374044</v>
      </c>
      <c r="B168" s="1" t="s">
        <v>229</v>
      </c>
      <c r="C168" s="11">
        <v>12576681</v>
      </c>
      <c r="D168" s="11">
        <v>14323455</v>
      </c>
      <c r="E168" s="8">
        <v>1746774</v>
      </c>
      <c r="F168" s="9">
        <f t="shared" si="6"/>
        <v>13.89</v>
      </c>
      <c r="G168" s="11">
        <v>14082835.493571842</v>
      </c>
      <c r="H168" s="11">
        <v>14308625.035335431</v>
      </c>
      <c r="I168" s="8">
        <v>225789.54176358879</v>
      </c>
      <c r="J168" s="9">
        <f t="shared" si="7"/>
        <v>1.6</v>
      </c>
      <c r="K168" s="11">
        <v>26659516.49357184</v>
      </c>
      <c r="L168" s="11">
        <v>28632080.035335429</v>
      </c>
      <c r="M168" s="8">
        <v>1972563.5417635888</v>
      </c>
      <c r="N168" s="9">
        <f t="shared" si="8"/>
        <v>7.4</v>
      </c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ht="14.5">
      <c r="A169" s="52">
        <v>374048</v>
      </c>
      <c r="B169" s="1" t="s">
        <v>230</v>
      </c>
      <c r="C169" s="11">
        <v>0</v>
      </c>
      <c r="D169" s="11">
        <v>0</v>
      </c>
      <c r="E169" s="8">
        <v>0</v>
      </c>
      <c r="F169" s="9" t="str">
        <f t="shared" si="6"/>
        <v/>
      </c>
      <c r="G169" s="11">
        <v>38660195.886940971</v>
      </c>
      <c r="H169" s="11">
        <v>41972888.141180679</v>
      </c>
      <c r="I169" s="8">
        <v>3312692.2542397082</v>
      </c>
      <c r="J169" s="9">
        <f t="shared" si="7"/>
        <v>8.57</v>
      </c>
      <c r="K169" s="11">
        <v>38660195.886940971</v>
      </c>
      <c r="L169" s="11">
        <v>41972888.141180679</v>
      </c>
      <c r="M169" s="8">
        <v>3312692.2542397082</v>
      </c>
      <c r="N169" s="9">
        <f t="shared" si="8"/>
        <v>8.57</v>
      </c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ht="14.5">
      <c r="A170" s="52">
        <v>374052</v>
      </c>
      <c r="B170" s="1" t="s">
        <v>231</v>
      </c>
      <c r="C170" s="11">
        <v>0</v>
      </c>
      <c r="D170" s="11">
        <v>0</v>
      </c>
      <c r="E170" s="8">
        <v>0</v>
      </c>
      <c r="F170" s="9" t="str">
        <f t="shared" si="6"/>
        <v/>
      </c>
      <c r="G170" s="11">
        <v>31546261.630877662</v>
      </c>
      <c r="H170" s="11">
        <v>28840355.15376088</v>
      </c>
      <c r="I170" s="8">
        <v>-2705906.4771167822</v>
      </c>
      <c r="J170" s="9">
        <f t="shared" si="7"/>
        <v>-8.58</v>
      </c>
      <c r="K170" s="11">
        <v>31546261.630877662</v>
      </c>
      <c r="L170" s="11">
        <v>28840355.15376088</v>
      </c>
      <c r="M170" s="8">
        <v>-2705906.4771167822</v>
      </c>
      <c r="N170" s="9">
        <f t="shared" si="8"/>
        <v>-8.58</v>
      </c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ht="14.5">
      <c r="A171" s="54">
        <v>374000</v>
      </c>
      <c r="B171" s="13" t="s">
        <v>232</v>
      </c>
      <c r="C171" s="45">
        <v>48515961</v>
      </c>
      <c r="D171" s="45">
        <v>53185732</v>
      </c>
      <c r="E171" s="8">
        <v>4669771</v>
      </c>
      <c r="F171" s="9">
        <f t="shared" si="6"/>
        <v>9.6300000000000008</v>
      </c>
      <c r="G171" s="45">
        <v>329950748.94628745</v>
      </c>
      <c r="H171" s="45">
        <v>343352216.1809181</v>
      </c>
      <c r="I171" s="15">
        <v>13401467.234630685</v>
      </c>
      <c r="J171" s="9">
        <f t="shared" si="7"/>
        <v>4.0599999999999996</v>
      </c>
      <c r="K171" s="45">
        <v>378466709.94628739</v>
      </c>
      <c r="L171" s="45">
        <v>396537948.1809181</v>
      </c>
      <c r="M171" s="15">
        <v>18071238.234630685</v>
      </c>
      <c r="N171" s="9">
        <f t="shared" si="8"/>
        <v>4.7699999999999996</v>
      </c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ht="14.5">
      <c r="A172" s="52">
        <v>378004</v>
      </c>
      <c r="B172" s="1" t="s">
        <v>233</v>
      </c>
      <c r="C172" s="11">
        <v>39444444</v>
      </c>
      <c r="D172" s="11">
        <v>33724329</v>
      </c>
      <c r="E172" s="8">
        <v>-5720115</v>
      </c>
      <c r="F172" s="9">
        <f t="shared" si="6"/>
        <v>-14.5</v>
      </c>
      <c r="G172" s="11">
        <v>126977556.52261248</v>
      </c>
      <c r="H172" s="11">
        <v>140426839.84380674</v>
      </c>
      <c r="I172" s="8">
        <v>13449283.321194261</v>
      </c>
      <c r="J172" s="9">
        <f t="shared" si="7"/>
        <v>10.59</v>
      </c>
      <c r="K172" s="11">
        <v>166422000.52261248</v>
      </c>
      <c r="L172" s="11">
        <v>174151168.84380674</v>
      </c>
      <c r="M172" s="8">
        <v>7729168.3211942613</v>
      </c>
      <c r="N172" s="9">
        <f t="shared" si="8"/>
        <v>4.6399999999999997</v>
      </c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ht="14.5">
      <c r="A173" s="52">
        <v>378008</v>
      </c>
      <c r="B173" s="1" t="s">
        <v>234</v>
      </c>
      <c r="C173" s="11">
        <v>2608242</v>
      </c>
      <c r="D173" s="11">
        <v>1524611</v>
      </c>
      <c r="E173" s="8">
        <v>-1083631</v>
      </c>
      <c r="F173" s="9">
        <f t="shared" si="6"/>
        <v>-41.55</v>
      </c>
      <c r="G173" s="11">
        <v>21610523.018109336</v>
      </c>
      <c r="H173" s="11">
        <v>24102994.518961757</v>
      </c>
      <c r="I173" s="8">
        <v>2492471.5008524209</v>
      </c>
      <c r="J173" s="9">
        <f t="shared" si="7"/>
        <v>11.53</v>
      </c>
      <c r="K173" s="11">
        <v>24218765.018109336</v>
      </c>
      <c r="L173" s="11">
        <v>25627605.518961757</v>
      </c>
      <c r="M173" s="8">
        <v>1408840.5008524209</v>
      </c>
      <c r="N173" s="9">
        <f t="shared" si="8"/>
        <v>5.82</v>
      </c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ht="14.5">
      <c r="A174" s="52">
        <v>378012</v>
      </c>
      <c r="B174" s="1" t="s">
        <v>235</v>
      </c>
      <c r="C174" s="11">
        <v>3759149</v>
      </c>
      <c r="D174" s="11">
        <v>4680201</v>
      </c>
      <c r="E174" s="8">
        <v>921052</v>
      </c>
      <c r="F174" s="9">
        <f t="shared" si="6"/>
        <v>24.5</v>
      </c>
      <c r="G174" s="11">
        <v>20571352.48875</v>
      </c>
      <c r="H174" s="11">
        <v>21221701.225208331</v>
      </c>
      <c r="I174" s="8">
        <v>650348.73645833135</v>
      </c>
      <c r="J174" s="9">
        <f t="shared" si="7"/>
        <v>3.16</v>
      </c>
      <c r="K174" s="11">
        <v>24330501.48875</v>
      </c>
      <c r="L174" s="11">
        <v>25901902.225208331</v>
      </c>
      <c r="M174" s="8">
        <v>1571400.7364583313</v>
      </c>
      <c r="N174" s="9">
        <f t="shared" si="8"/>
        <v>6.46</v>
      </c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ht="14.5">
      <c r="A175" s="52">
        <v>378016</v>
      </c>
      <c r="B175" s="1" t="s">
        <v>236</v>
      </c>
      <c r="C175" s="11">
        <v>4146526</v>
      </c>
      <c r="D175" s="11">
        <v>6241711</v>
      </c>
      <c r="E175" s="8">
        <v>2095185</v>
      </c>
      <c r="F175" s="9">
        <f t="shared" si="6"/>
        <v>50.53</v>
      </c>
      <c r="G175" s="11">
        <v>30127160.440820716</v>
      </c>
      <c r="H175" s="11">
        <v>30045420.13084292</v>
      </c>
      <c r="I175" s="8">
        <v>-81740.309977795929</v>
      </c>
      <c r="J175" s="9">
        <f t="shared" si="7"/>
        <v>-0.27</v>
      </c>
      <c r="K175" s="11">
        <v>34273686.440820716</v>
      </c>
      <c r="L175" s="11">
        <v>36287131.130842924</v>
      </c>
      <c r="M175" s="8">
        <v>2013444.6900222078</v>
      </c>
      <c r="N175" s="9">
        <f t="shared" si="8"/>
        <v>5.87</v>
      </c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4.5">
      <c r="A176" s="52">
        <v>378020</v>
      </c>
      <c r="B176" s="1" t="s">
        <v>237</v>
      </c>
      <c r="C176" s="11">
        <v>0</v>
      </c>
      <c r="D176" s="11">
        <v>0</v>
      </c>
      <c r="E176" s="8">
        <v>0</v>
      </c>
      <c r="F176" s="9" t="str">
        <f t="shared" si="6"/>
        <v/>
      </c>
      <c r="G176" s="11">
        <v>17774326.716462262</v>
      </c>
      <c r="H176" s="11">
        <v>18825537.688041579</v>
      </c>
      <c r="I176" s="8">
        <v>1051210.971579317</v>
      </c>
      <c r="J176" s="9">
        <f t="shared" si="7"/>
        <v>5.91</v>
      </c>
      <c r="K176" s="11">
        <v>17774326.716462262</v>
      </c>
      <c r="L176" s="11">
        <v>18825537.688041579</v>
      </c>
      <c r="M176" s="8">
        <v>1051210.971579317</v>
      </c>
      <c r="N176" s="9">
        <f t="shared" si="8"/>
        <v>5.91</v>
      </c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4.5">
      <c r="A177" s="52">
        <v>378024</v>
      </c>
      <c r="B177" s="1" t="s">
        <v>238</v>
      </c>
      <c r="C177" s="11">
        <v>2883681</v>
      </c>
      <c r="D177" s="11">
        <v>3361654</v>
      </c>
      <c r="E177" s="8">
        <v>477973</v>
      </c>
      <c r="F177" s="9">
        <f t="shared" si="6"/>
        <v>16.579999999999998</v>
      </c>
      <c r="G177" s="11">
        <v>31058117.533134092</v>
      </c>
      <c r="H177" s="11">
        <v>33182759.078838285</v>
      </c>
      <c r="I177" s="8">
        <v>2124641.5457041934</v>
      </c>
      <c r="J177" s="9">
        <f t="shared" si="7"/>
        <v>6.84</v>
      </c>
      <c r="K177" s="11">
        <v>33941798.533134088</v>
      </c>
      <c r="L177" s="11">
        <v>36544413.078838289</v>
      </c>
      <c r="M177" s="8">
        <v>2602614.5457042009</v>
      </c>
      <c r="N177" s="9">
        <f t="shared" si="8"/>
        <v>7.67</v>
      </c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4.5">
      <c r="A178" s="52">
        <v>378028</v>
      </c>
      <c r="B178" s="1" t="s">
        <v>239</v>
      </c>
      <c r="C178" s="11">
        <v>4321040</v>
      </c>
      <c r="D178" s="11">
        <v>6243367</v>
      </c>
      <c r="E178" s="8">
        <v>1922327</v>
      </c>
      <c r="F178" s="9">
        <f t="shared" si="6"/>
        <v>44.49</v>
      </c>
      <c r="G178" s="11">
        <v>29950839.988314968</v>
      </c>
      <c r="H178" s="11">
        <v>30726661.813181508</v>
      </c>
      <c r="I178" s="8">
        <v>775821.82486654073</v>
      </c>
      <c r="J178" s="9">
        <f t="shared" si="7"/>
        <v>2.59</v>
      </c>
      <c r="K178" s="11">
        <v>34271879.988314971</v>
      </c>
      <c r="L178" s="11">
        <v>36970028.813181505</v>
      </c>
      <c r="M178" s="8">
        <v>2698148.8248665333</v>
      </c>
      <c r="N178" s="9">
        <f t="shared" si="8"/>
        <v>7.87</v>
      </c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4.5">
      <c r="A179" s="52">
        <v>378032</v>
      </c>
      <c r="B179" s="1" t="s">
        <v>240</v>
      </c>
      <c r="C179" s="11">
        <v>1621760</v>
      </c>
      <c r="D179" s="11">
        <v>1784380</v>
      </c>
      <c r="E179" s="8">
        <v>162620</v>
      </c>
      <c r="F179" s="9">
        <f t="shared" si="6"/>
        <v>10.029999999999999</v>
      </c>
      <c r="G179" s="11">
        <v>43281047.020279877</v>
      </c>
      <c r="H179" s="11">
        <v>45999622.818514951</v>
      </c>
      <c r="I179" s="8">
        <v>2718575.7982350737</v>
      </c>
      <c r="J179" s="9">
        <f t="shared" si="7"/>
        <v>6.28</v>
      </c>
      <c r="K179" s="11">
        <v>44902807.020279877</v>
      </c>
      <c r="L179" s="11">
        <v>47784002.818514951</v>
      </c>
      <c r="M179" s="8">
        <v>2881195.7982350737</v>
      </c>
      <c r="N179" s="9">
        <f t="shared" si="8"/>
        <v>6.42</v>
      </c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4.5">
      <c r="A180" s="54">
        <v>378000</v>
      </c>
      <c r="B180" s="13" t="s">
        <v>241</v>
      </c>
      <c r="C180" s="45">
        <v>58784842</v>
      </c>
      <c r="D180" s="45">
        <v>57560253</v>
      </c>
      <c r="E180" s="8">
        <v>-1224589</v>
      </c>
      <c r="F180" s="9">
        <f t="shared" si="6"/>
        <v>-2.08</v>
      </c>
      <c r="G180" s="45">
        <v>321350923.7284838</v>
      </c>
      <c r="H180" s="45">
        <v>344531537.11739606</v>
      </c>
      <c r="I180" s="15">
        <v>23180613.388912342</v>
      </c>
      <c r="J180" s="9">
        <f t="shared" si="7"/>
        <v>7.21</v>
      </c>
      <c r="K180" s="45">
        <v>380135765.7284838</v>
      </c>
      <c r="L180" s="45">
        <v>402091790.11739612</v>
      </c>
      <c r="M180" s="15">
        <v>21956024.388912346</v>
      </c>
      <c r="N180" s="9">
        <f t="shared" si="8"/>
        <v>5.78</v>
      </c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4.5">
      <c r="A181" s="52">
        <v>382004</v>
      </c>
      <c r="B181" s="1" t="s">
        <v>242</v>
      </c>
      <c r="C181" s="11">
        <v>3211668</v>
      </c>
      <c r="D181" s="11">
        <v>3867106</v>
      </c>
      <c r="E181" s="8">
        <v>655438</v>
      </c>
      <c r="F181" s="9">
        <f t="shared" si="6"/>
        <v>20.41</v>
      </c>
      <c r="G181" s="11">
        <v>21587134.747512523</v>
      </c>
      <c r="H181" s="11">
        <v>22237908.812930096</v>
      </c>
      <c r="I181" s="8">
        <v>650774.06541757286</v>
      </c>
      <c r="J181" s="9">
        <f t="shared" si="7"/>
        <v>3.01</v>
      </c>
      <c r="K181" s="11">
        <v>24798802.747512523</v>
      </c>
      <c r="L181" s="11">
        <v>26105014.812930096</v>
      </c>
      <c r="M181" s="8">
        <v>1306212.0654175729</v>
      </c>
      <c r="N181" s="9">
        <f t="shared" si="8"/>
        <v>5.27</v>
      </c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4.5">
      <c r="A182" s="52">
        <v>382008</v>
      </c>
      <c r="B182" s="1" t="s">
        <v>243</v>
      </c>
      <c r="C182" s="11">
        <v>0</v>
      </c>
      <c r="D182" s="11">
        <v>44941</v>
      </c>
      <c r="E182" s="8">
        <v>44941</v>
      </c>
      <c r="F182" s="9" t="str">
        <f t="shared" si="6"/>
        <v/>
      </c>
      <c r="G182" s="11">
        <v>32001441.722648922</v>
      </c>
      <c r="H182" s="11">
        <v>32325232.92532244</v>
      </c>
      <c r="I182" s="8">
        <v>323791.20267351717</v>
      </c>
      <c r="J182" s="9">
        <f t="shared" si="7"/>
        <v>1.01</v>
      </c>
      <c r="K182" s="11">
        <v>32001441.722648922</v>
      </c>
      <c r="L182" s="11">
        <v>32370173.92532244</v>
      </c>
      <c r="M182" s="8">
        <v>368732.20267351717</v>
      </c>
      <c r="N182" s="9">
        <f t="shared" si="8"/>
        <v>1.1499999999999999</v>
      </c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4.5">
      <c r="A183" s="52">
        <v>382012</v>
      </c>
      <c r="B183" s="1" t="s">
        <v>244</v>
      </c>
      <c r="C183" s="11">
        <v>7851268</v>
      </c>
      <c r="D183" s="11">
        <v>9145983</v>
      </c>
      <c r="E183" s="8">
        <v>1294715</v>
      </c>
      <c r="F183" s="9">
        <f t="shared" si="6"/>
        <v>16.489999999999998</v>
      </c>
      <c r="G183" s="11">
        <v>50479027.894416019</v>
      </c>
      <c r="H183" s="11">
        <v>53280069.428985663</v>
      </c>
      <c r="I183" s="8">
        <v>2801041.5345696434</v>
      </c>
      <c r="J183" s="9">
        <f t="shared" si="7"/>
        <v>5.55</v>
      </c>
      <c r="K183" s="11">
        <v>58330295.894416019</v>
      </c>
      <c r="L183" s="11">
        <v>62426052.428985663</v>
      </c>
      <c r="M183" s="8">
        <v>4095756.5345696434</v>
      </c>
      <c r="N183" s="9">
        <f t="shared" si="8"/>
        <v>7.02</v>
      </c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ht="14.5">
      <c r="A184" s="52">
        <v>382016</v>
      </c>
      <c r="B184" s="1" t="s">
        <v>245</v>
      </c>
      <c r="C184" s="11">
        <v>9193711</v>
      </c>
      <c r="D184" s="11">
        <v>10053511</v>
      </c>
      <c r="E184" s="8">
        <v>859800</v>
      </c>
      <c r="F184" s="9">
        <f t="shared" si="6"/>
        <v>9.35</v>
      </c>
      <c r="G184" s="11">
        <v>17568056.47827363</v>
      </c>
      <c r="H184" s="11">
        <v>18011854.81353081</v>
      </c>
      <c r="I184" s="8">
        <v>443798.33525718004</v>
      </c>
      <c r="J184" s="9">
        <f t="shared" si="7"/>
        <v>2.5299999999999998</v>
      </c>
      <c r="K184" s="11">
        <v>26761767.47827363</v>
      </c>
      <c r="L184" s="11">
        <v>28065365.81353081</v>
      </c>
      <c r="M184" s="8">
        <v>1303598.33525718</v>
      </c>
      <c r="N184" s="9">
        <f t="shared" si="8"/>
        <v>4.87</v>
      </c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ht="14.5">
      <c r="A185" s="52">
        <v>382020</v>
      </c>
      <c r="B185" s="1" t="s">
        <v>246</v>
      </c>
      <c r="C185" s="11">
        <v>12266346</v>
      </c>
      <c r="D185" s="11">
        <v>11995761</v>
      </c>
      <c r="E185" s="8">
        <v>-270585</v>
      </c>
      <c r="F185" s="9">
        <f t="shared" si="6"/>
        <v>-2.21</v>
      </c>
      <c r="G185" s="11">
        <v>49373103.5372549</v>
      </c>
      <c r="H185" s="11">
        <v>54061907.129191175</v>
      </c>
      <c r="I185" s="8">
        <v>4688803.5919362754</v>
      </c>
      <c r="J185" s="9">
        <f t="shared" si="7"/>
        <v>9.5</v>
      </c>
      <c r="K185" s="11">
        <v>61639449.5372549</v>
      </c>
      <c r="L185" s="11">
        <v>66057668.129191175</v>
      </c>
      <c r="M185" s="8">
        <v>4418218.5919362754</v>
      </c>
      <c r="N185" s="9">
        <f t="shared" si="8"/>
        <v>7.17</v>
      </c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ht="14.5">
      <c r="A186" s="52">
        <v>382024</v>
      </c>
      <c r="B186" s="1" t="s">
        <v>247</v>
      </c>
      <c r="C186" s="11">
        <v>6228870</v>
      </c>
      <c r="D186" s="11">
        <v>5639784</v>
      </c>
      <c r="E186" s="8">
        <v>-589086</v>
      </c>
      <c r="F186" s="9">
        <f t="shared" si="6"/>
        <v>-9.4600000000000009</v>
      </c>
      <c r="G186" s="11">
        <v>44980459.834572963</v>
      </c>
      <c r="H186" s="11">
        <v>48598438.708157629</v>
      </c>
      <c r="I186" s="8">
        <v>3617978.8735846654</v>
      </c>
      <c r="J186" s="9">
        <f t="shared" si="7"/>
        <v>8.0399999999999991</v>
      </c>
      <c r="K186" s="11">
        <v>51209329.834572963</v>
      </c>
      <c r="L186" s="11">
        <v>54238222.708157629</v>
      </c>
      <c r="M186" s="8">
        <v>3028892.8735846654</v>
      </c>
      <c r="N186" s="9">
        <f t="shared" si="8"/>
        <v>5.91</v>
      </c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ht="14.5">
      <c r="A187" s="52">
        <v>382028</v>
      </c>
      <c r="B187" s="1" t="s">
        <v>248</v>
      </c>
      <c r="C187" s="11">
        <v>1232457</v>
      </c>
      <c r="D187" s="11">
        <v>1067526</v>
      </c>
      <c r="E187" s="8">
        <v>-164931</v>
      </c>
      <c r="F187" s="9">
        <f t="shared" si="6"/>
        <v>-13.38</v>
      </c>
      <c r="G187" s="11">
        <v>33577630.786033154</v>
      </c>
      <c r="H187" s="11">
        <v>36493224.239453487</v>
      </c>
      <c r="I187" s="8">
        <v>2915593.4534203336</v>
      </c>
      <c r="J187" s="9">
        <f t="shared" si="7"/>
        <v>8.68</v>
      </c>
      <c r="K187" s="11">
        <v>34810087.786033154</v>
      </c>
      <c r="L187" s="11">
        <v>37560750.239453487</v>
      </c>
      <c r="M187" s="8">
        <v>2750662.4534203336</v>
      </c>
      <c r="N187" s="9">
        <f t="shared" si="8"/>
        <v>7.9</v>
      </c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ht="14.5">
      <c r="A188" s="52">
        <v>382032</v>
      </c>
      <c r="B188" s="1" t="s">
        <v>249</v>
      </c>
      <c r="C188" s="11">
        <v>0</v>
      </c>
      <c r="D188" s="11">
        <v>0</v>
      </c>
      <c r="E188" s="8">
        <v>0</v>
      </c>
      <c r="F188" s="9" t="str">
        <f t="shared" si="6"/>
        <v/>
      </c>
      <c r="G188" s="11">
        <v>35061193.131940886</v>
      </c>
      <c r="H188" s="11">
        <v>35243945.99726221</v>
      </c>
      <c r="I188" s="8">
        <v>182752.86532132328</v>
      </c>
      <c r="J188" s="9">
        <f t="shared" si="7"/>
        <v>0.52</v>
      </c>
      <c r="K188" s="11">
        <v>35061193.131940886</v>
      </c>
      <c r="L188" s="11">
        <v>35243945.99726221</v>
      </c>
      <c r="M188" s="8">
        <v>182752.86532132328</v>
      </c>
      <c r="N188" s="9">
        <f t="shared" si="8"/>
        <v>0.52</v>
      </c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ht="14.5">
      <c r="A189" s="52">
        <v>382036</v>
      </c>
      <c r="B189" s="1" t="s">
        <v>250</v>
      </c>
      <c r="C189" s="11">
        <v>3689733</v>
      </c>
      <c r="D189" s="11">
        <v>4256877</v>
      </c>
      <c r="E189" s="8">
        <v>567144</v>
      </c>
      <c r="F189" s="9">
        <f t="shared" si="6"/>
        <v>15.37</v>
      </c>
      <c r="G189" s="11">
        <v>14212845.123277778</v>
      </c>
      <c r="H189" s="11">
        <v>14537009.171623653</v>
      </c>
      <c r="I189" s="8">
        <v>324164.04834587499</v>
      </c>
      <c r="J189" s="9">
        <f t="shared" si="7"/>
        <v>2.2799999999999998</v>
      </c>
      <c r="K189" s="11">
        <v>17902578.123277776</v>
      </c>
      <c r="L189" s="11">
        <v>18793886.171623655</v>
      </c>
      <c r="M189" s="8">
        <v>891308.04834587872</v>
      </c>
      <c r="N189" s="9">
        <f t="shared" si="8"/>
        <v>4.9800000000000004</v>
      </c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ht="14.5">
      <c r="A190" s="52">
        <v>382040</v>
      </c>
      <c r="B190" s="1" t="s">
        <v>251</v>
      </c>
      <c r="C190" s="11">
        <v>3748133</v>
      </c>
      <c r="D190" s="11">
        <v>2332845</v>
      </c>
      <c r="E190" s="8">
        <v>-1415288</v>
      </c>
      <c r="F190" s="9">
        <f t="shared" si="6"/>
        <v>-37.76</v>
      </c>
      <c r="G190" s="11">
        <v>18508816.561108489</v>
      </c>
      <c r="H190" s="11">
        <v>21702631.456798114</v>
      </c>
      <c r="I190" s="8">
        <v>3193814.8956896253</v>
      </c>
      <c r="J190" s="9">
        <f t="shared" si="7"/>
        <v>17.260000000000002</v>
      </c>
      <c r="K190" s="11">
        <v>22256949.561108489</v>
      </c>
      <c r="L190" s="11">
        <v>24035476.456798114</v>
      </c>
      <c r="M190" s="8">
        <v>1778526.8956896253</v>
      </c>
      <c r="N190" s="9">
        <f t="shared" si="8"/>
        <v>7.99</v>
      </c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ht="14.5">
      <c r="A191" s="52">
        <v>382044</v>
      </c>
      <c r="B191" s="1" t="s">
        <v>252</v>
      </c>
      <c r="C191" s="11">
        <v>5484615</v>
      </c>
      <c r="D191" s="11">
        <v>7400828</v>
      </c>
      <c r="E191" s="8">
        <v>1916213</v>
      </c>
      <c r="F191" s="9">
        <f t="shared" si="6"/>
        <v>34.94</v>
      </c>
      <c r="G191" s="11">
        <v>38182600.111481473</v>
      </c>
      <c r="H191" s="11">
        <v>38407195.016185179</v>
      </c>
      <c r="I191" s="8">
        <v>224594.9047037065</v>
      </c>
      <c r="J191" s="9">
        <f t="shared" si="7"/>
        <v>0.59</v>
      </c>
      <c r="K191" s="11">
        <v>43667215.111481473</v>
      </c>
      <c r="L191" s="11">
        <v>45808023.016185179</v>
      </c>
      <c r="M191" s="8">
        <v>2140807.9047037065</v>
      </c>
      <c r="N191" s="9">
        <f t="shared" si="8"/>
        <v>4.9000000000000004</v>
      </c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ht="14.5">
      <c r="A192" s="52">
        <v>382048</v>
      </c>
      <c r="B192" s="1" t="s">
        <v>253</v>
      </c>
      <c r="C192" s="11">
        <v>82931</v>
      </c>
      <c r="D192" s="11">
        <v>0</v>
      </c>
      <c r="E192" s="8">
        <v>-82931</v>
      </c>
      <c r="F192" s="9" t="str">
        <f t="shared" si="6"/>
        <v/>
      </c>
      <c r="G192" s="11">
        <v>33536513.583232954</v>
      </c>
      <c r="H192" s="11">
        <v>38047412.56220834</v>
      </c>
      <c r="I192" s="8">
        <v>4510898.9789753854</v>
      </c>
      <c r="J192" s="9">
        <f t="shared" si="7"/>
        <v>13.45</v>
      </c>
      <c r="K192" s="11">
        <v>33619444.583232954</v>
      </c>
      <c r="L192" s="11">
        <v>38047412.56220834</v>
      </c>
      <c r="M192" s="8">
        <v>4427967.9789753854</v>
      </c>
      <c r="N192" s="9">
        <f t="shared" si="8"/>
        <v>13.17</v>
      </c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ht="14.5">
      <c r="A193" s="52">
        <v>382052</v>
      </c>
      <c r="B193" s="1" t="s">
        <v>254</v>
      </c>
      <c r="C193" s="11">
        <v>3245671</v>
      </c>
      <c r="D193" s="11">
        <v>4129556</v>
      </c>
      <c r="E193" s="8">
        <v>883885</v>
      </c>
      <c r="F193" s="9">
        <f t="shared" si="6"/>
        <v>27.23</v>
      </c>
      <c r="G193" s="11">
        <v>9768374.9874797966</v>
      </c>
      <c r="H193" s="11">
        <v>9446140.8032347001</v>
      </c>
      <c r="I193" s="8">
        <v>-322234.18424509652</v>
      </c>
      <c r="J193" s="9">
        <f t="shared" si="7"/>
        <v>-3.3</v>
      </c>
      <c r="K193" s="11">
        <v>13014045.987479797</v>
      </c>
      <c r="L193" s="11">
        <v>13575696.8032347</v>
      </c>
      <c r="M193" s="8">
        <v>561650.81575490348</v>
      </c>
      <c r="N193" s="9">
        <f t="shared" si="8"/>
        <v>4.32</v>
      </c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ht="14.5">
      <c r="A194" s="52">
        <v>382056</v>
      </c>
      <c r="B194" s="1" t="s">
        <v>255</v>
      </c>
      <c r="C194" s="11">
        <v>20927625</v>
      </c>
      <c r="D194" s="11">
        <v>20182219</v>
      </c>
      <c r="E194" s="8">
        <v>-745406</v>
      </c>
      <c r="F194" s="9">
        <f t="shared" si="6"/>
        <v>-3.56</v>
      </c>
      <c r="G194" s="11">
        <v>58942864.302853636</v>
      </c>
      <c r="H194" s="11">
        <v>63069026.872538269</v>
      </c>
      <c r="I194" s="8">
        <v>4126162.5696846321</v>
      </c>
      <c r="J194" s="9">
        <f t="shared" si="7"/>
        <v>7</v>
      </c>
      <c r="K194" s="11">
        <v>79870489.302853644</v>
      </c>
      <c r="L194" s="11">
        <v>83251245.872538269</v>
      </c>
      <c r="M194" s="8">
        <v>3380756.5696846247</v>
      </c>
      <c r="N194" s="9">
        <f t="shared" si="8"/>
        <v>4.2300000000000004</v>
      </c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ht="14.5">
      <c r="A195" s="52">
        <v>382060</v>
      </c>
      <c r="B195" s="1" t="s">
        <v>256</v>
      </c>
      <c r="C195" s="11">
        <v>14494163</v>
      </c>
      <c r="D195" s="11">
        <v>21879044</v>
      </c>
      <c r="E195" s="8">
        <v>7384881</v>
      </c>
      <c r="F195" s="9">
        <f t="shared" si="6"/>
        <v>50.95</v>
      </c>
      <c r="G195" s="11">
        <v>53709464.839979663</v>
      </c>
      <c r="H195" s="11">
        <v>49696074.550964259</v>
      </c>
      <c r="I195" s="8">
        <v>-4013390.2890154049</v>
      </c>
      <c r="J195" s="9">
        <f t="shared" si="7"/>
        <v>-7.47</v>
      </c>
      <c r="K195" s="11">
        <v>68203627.839979663</v>
      </c>
      <c r="L195" s="11">
        <v>71575118.550964266</v>
      </c>
      <c r="M195" s="8">
        <v>3371490.7109846026</v>
      </c>
      <c r="N195" s="9">
        <f t="shared" si="8"/>
        <v>4.9400000000000004</v>
      </c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ht="14.5">
      <c r="A196" s="52">
        <v>382064</v>
      </c>
      <c r="B196" s="1" t="s">
        <v>257</v>
      </c>
      <c r="C196" s="11">
        <v>3646568</v>
      </c>
      <c r="D196" s="11">
        <v>4088066</v>
      </c>
      <c r="E196" s="8">
        <v>441498</v>
      </c>
      <c r="F196" s="9">
        <f t="shared" si="6"/>
        <v>12.11</v>
      </c>
      <c r="G196" s="11">
        <v>16971469.896619447</v>
      </c>
      <c r="H196" s="11">
        <v>17785148.051262602</v>
      </c>
      <c r="I196" s="8">
        <v>813678.15464315563</v>
      </c>
      <c r="J196" s="9">
        <f t="shared" si="7"/>
        <v>4.79</v>
      </c>
      <c r="K196" s="11">
        <v>20618037.896619447</v>
      </c>
      <c r="L196" s="11">
        <v>21873214.051262602</v>
      </c>
      <c r="M196" s="8">
        <v>1255176.1546431556</v>
      </c>
      <c r="N196" s="9">
        <f t="shared" si="8"/>
        <v>6.09</v>
      </c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ht="14.5">
      <c r="A197" s="52">
        <v>382068</v>
      </c>
      <c r="B197" s="1" t="s">
        <v>258</v>
      </c>
      <c r="C197" s="11">
        <v>9559785</v>
      </c>
      <c r="D197" s="11">
        <v>17275119</v>
      </c>
      <c r="E197" s="8">
        <v>7715334</v>
      </c>
      <c r="F197" s="9">
        <f t="shared" si="6"/>
        <v>80.709999999999994</v>
      </c>
      <c r="G197" s="11">
        <v>110011300.52848053</v>
      </c>
      <c r="H197" s="11">
        <v>106980159.01596032</v>
      </c>
      <c r="I197" s="8">
        <v>-3031141.512520209</v>
      </c>
      <c r="J197" s="9">
        <f t="shared" si="7"/>
        <v>-2.76</v>
      </c>
      <c r="K197" s="11">
        <v>119571085.52848053</v>
      </c>
      <c r="L197" s="11">
        <v>124255278.01596032</v>
      </c>
      <c r="M197" s="8">
        <v>4684192.487479791</v>
      </c>
      <c r="N197" s="9">
        <f t="shared" si="8"/>
        <v>3.92</v>
      </c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ht="14.5">
      <c r="A198" s="52">
        <v>382072</v>
      </c>
      <c r="B198" s="1" t="s">
        <v>259</v>
      </c>
      <c r="C198" s="11">
        <v>0</v>
      </c>
      <c r="D198" s="11">
        <v>277650</v>
      </c>
      <c r="E198" s="8">
        <v>277650</v>
      </c>
      <c r="F198" s="9" t="str">
        <f t="shared" si="6"/>
        <v/>
      </c>
      <c r="G198" s="11">
        <v>21538044.522095345</v>
      </c>
      <c r="H198" s="11">
        <v>22263856.932931323</v>
      </c>
      <c r="I198" s="8">
        <v>725812.41083597764</v>
      </c>
      <c r="J198" s="9">
        <f t="shared" si="7"/>
        <v>3.37</v>
      </c>
      <c r="K198" s="11">
        <v>21538044.522095345</v>
      </c>
      <c r="L198" s="11">
        <v>22541506.932931323</v>
      </c>
      <c r="M198" s="8">
        <v>1003462.4108359776</v>
      </c>
      <c r="N198" s="9">
        <f t="shared" si="8"/>
        <v>4.66</v>
      </c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ht="14.5">
      <c r="A199" s="52">
        <v>382076</v>
      </c>
      <c r="B199" s="1" t="s">
        <v>260</v>
      </c>
      <c r="C199" s="11">
        <v>11645833</v>
      </c>
      <c r="D199" s="11">
        <v>12483420</v>
      </c>
      <c r="E199" s="8">
        <v>837587</v>
      </c>
      <c r="F199" s="9">
        <f t="shared" si="6"/>
        <v>7.19</v>
      </c>
      <c r="G199" s="11">
        <v>12676589.210300641</v>
      </c>
      <c r="H199" s="11">
        <v>13637586.764322327</v>
      </c>
      <c r="I199" s="8">
        <v>960997.55402168632</v>
      </c>
      <c r="J199" s="9">
        <f t="shared" si="7"/>
        <v>7.58</v>
      </c>
      <c r="K199" s="11">
        <v>24322422.210300639</v>
      </c>
      <c r="L199" s="11">
        <v>26121006.764322326</v>
      </c>
      <c r="M199" s="8">
        <v>1798584.5540216863</v>
      </c>
      <c r="N199" s="9">
        <f t="shared" si="8"/>
        <v>7.39</v>
      </c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ht="14.5">
      <c r="A200" s="54">
        <v>382000</v>
      </c>
      <c r="B200" s="13" t="s">
        <v>261</v>
      </c>
      <c r="C200" s="45">
        <v>116509377</v>
      </c>
      <c r="D200" s="45">
        <v>136120236</v>
      </c>
      <c r="E200" s="8">
        <v>19610859</v>
      </c>
      <c r="F200" s="9">
        <f t="shared" ref="F200:F263" si="9">IF(OR(D200=0,(C200)=0),"",ROUND((D200)/(C200)*100-100,2))</f>
        <v>16.829999999999998</v>
      </c>
      <c r="G200" s="45">
        <v>672686931.79956281</v>
      </c>
      <c r="H200" s="45">
        <v>695824823.25286257</v>
      </c>
      <c r="I200" s="15">
        <v>23137891.453299847</v>
      </c>
      <c r="J200" s="9">
        <f t="shared" ref="J200:J263" si="10">IF(OR(H200=0,(G200)=0),"",ROUND((H200)/(G200)*100-100,2))</f>
        <v>3.44</v>
      </c>
      <c r="K200" s="45">
        <v>789196308.79956281</v>
      </c>
      <c r="L200" s="45">
        <v>831945059.25286257</v>
      </c>
      <c r="M200" s="15">
        <v>42748750.45329985</v>
      </c>
      <c r="N200" s="9">
        <f t="shared" ref="N200:N263" si="11">IF(OR(L200=0,(K200)=0),"",ROUND((L200)/(K200)*100-100,2))</f>
        <v>5.42</v>
      </c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s="13" customFormat="1" ht="14.5">
      <c r="A201" s="54"/>
      <c r="B201" s="13" t="s">
        <v>262</v>
      </c>
      <c r="C201" s="45">
        <v>855149624</v>
      </c>
      <c r="D201" s="45">
        <v>868029325</v>
      </c>
      <c r="E201" s="8">
        <v>12879701</v>
      </c>
      <c r="F201" s="9">
        <f t="shared" si="9"/>
        <v>1.51</v>
      </c>
      <c r="G201" s="45">
        <v>3271291138.4749918</v>
      </c>
      <c r="H201" s="45">
        <v>3481909723.5715899</v>
      </c>
      <c r="I201" s="15">
        <v>210618585.09659818</v>
      </c>
      <c r="J201" s="9">
        <f t="shared" si="10"/>
        <v>6.44</v>
      </c>
      <c r="K201" s="45">
        <v>4126440762.4749918</v>
      </c>
      <c r="L201" s="45">
        <v>4349939048.5715895</v>
      </c>
      <c r="M201" s="15">
        <v>223498286.09659812</v>
      </c>
      <c r="N201" s="9">
        <f t="shared" si="11"/>
        <v>5.42</v>
      </c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ht="14.5">
      <c r="A202" s="52">
        <v>554004</v>
      </c>
      <c r="B202" s="1" t="s">
        <v>263</v>
      </c>
      <c r="C202" s="11">
        <v>0</v>
      </c>
      <c r="D202" s="11">
        <v>0</v>
      </c>
      <c r="E202" s="8">
        <v>0</v>
      </c>
      <c r="F202" s="9" t="str">
        <f t="shared" si="9"/>
        <v/>
      </c>
      <c r="G202" s="11">
        <v>49567888.646163076</v>
      </c>
      <c r="H202" s="11">
        <v>54756126.652075492</v>
      </c>
      <c r="I202" s="8">
        <v>5188238.0059124157</v>
      </c>
      <c r="J202" s="9">
        <f t="shared" si="10"/>
        <v>10.47</v>
      </c>
      <c r="K202" s="11">
        <v>49567888.646163076</v>
      </c>
      <c r="L202" s="11">
        <v>54756126.652075492</v>
      </c>
      <c r="M202" s="8">
        <v>5188238.0059124157</v>
      </c>
      <c r="N202" s="9">
        <f t="shared" si="11"/>
        <v>10.47</v>
      </c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ht="14.5">
      <c r="A203" s="52">
        <v>554008</v>
      </c>
      <c r="B203" s="1" t="s">
        <v>264</v>
      </c>
      <c r="C203" s="11">
        <v>11698785</v>
      </c>
      <c r="D203" s="11">
        <v>11621287</v>
      </c>
      <c r="E203" s="8">
        <v>-77498</v>
      </c>
      <c r="F203" s="9">
        <f t="shared" si="9"/>
        <v>-0.66</v>
      </c>
      <c r="G203" s="11">
        <v>87265870.972587138</v>
      </c>
      <c r="H203" s="11">
        <v>93398540.606712326</v>
      </c>
      <c r="I203" s="8">
        <v>6132669.634125188</v>
      </c>
      <c r="J203" s="9">
        <f t="shared" si="10"/>
        <v>7.03</v>
      </c>
      <c r="K203" s="11">
        <v>98964655.972587138</v>
      </c>
      <c r="L203" s="11">
        <v>105019827.60671233</v>
      </c>
      <c r="M203" s="8">
        <v>6055171.634125188</v>
      </c>
      <c r="N203" s="9">
        <f t="shared" si="11"/>
        <v>6.12</v>
      </c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ht="14.5">
      <c r="A204" s="52">
        <v>554012</v>
      </c>
      <c r="B204" s="1" t="s">
        <v>265</v>
      </c>
      <c r="C204" s="11">
        <v>5224584</v>
      </c>
      <c r="D204" s="11">
        <v>4887133</v>
      </c>
      <c r="E204" s="8">
        <v>-337451</v>
      </c>
      <c r="F204" s="9">
        <f t="shared" si="9"/>
        <v>-6.46</v>
      </c>
      <c r="G204" s="11">
        <v>50697911.219953306</v>
      </c>
      <c r="H204" s="11">
        <v>54334188.464737929</v>
      </c>
      <c r="I204" s="8">
        <v>3636277.2447846234</v>
      </c>
      <c r="J204" s="9">
        <f t="shared" si="10"/>
        <v>7.17</v>
      </c>
      <c r="K204" s="11">
        <v>55922495.219953306</v>
      </c>
      <c r="L204" s="11">
        <v>59221321.464737929</v>
      </c>
      <c r="M204" s="8">
        <v>3298826.2447846234</v>
      </c>
      <c r="N204" s="9">
        <f t="shared" si="11"/>
        <v>5.9</v>
      </c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ht="14.5">
      <c r="A205" s="52">
        <v>554016</v>
      </c>
      <c r="B205" s="1" t="s">
        <v>266</v>
      </c>
      <c r="C205" s="11">
        <v>3985276</v>
      </c>
      <c r="D205" s="11">
        <v>565910</v>
      </c>
      <c r="E205" s="8">
        <v>-3419366</v>
      </c>
      <c r="F205" s="9">
        <f t="shared" si="9"/>
        <v>-85.8</v>
      </c>
      <c r="G205" s="11">
        <v>16802522.147590745</v>
      </c>
      <c r="H205" s="11">
        <v>22593805.815937046</v>
      </c>
      <c r="I205" s="8">
        <v>5791283.6683463007</v>
      </c>
      <c r="J205" s="9">
        <f t="shared" si="10"/>
        <v>34.47</v>
      </c>
      <c r="K205" s="11">
        <v>20787798.147590745</v>
      </c>
      <c r="L205" s="11">
        <v>23159715.815937046</v>
      </c>
      <c r="M205" s="8">
        <v>2371917.6683463007</v>
      </c>
      <c r="N205" s="9">
        <f t="shared" si="11"/>
        <v>11.41</v>
      </c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ht="14.5">
      <c r="A206" s="52">
        <v>554020</v>
      </c>
      <c r="B206" s="1" t="s">
        <v>267</v>
      </c>
      <c r="C206" s="11">
        <v>0</v>
      </c>
      <c r="D206" s="11">
        <v>3002263</v>
      </c>
      <c r="E206" s="8">
        <v>3002263</v>
      </c>
      <c r="F206" s="9" t="str">
        <f t="shared" si="9"/>
        <v/>
      </c>
      <c r="G206" s="11">
        <v>94278493.33913669</v>
      </c>
      <c r="H206" s="11">
        <v>69549123.557922065</v>
      </c>
      <c r="I206" s="8">
        <v>-24729369.781214625</v>
      </c>
      <c r="J206" s="9">
        <f t="shared" si="10"/>
        <v>-26.23</v>
      </c>
      <c r="K206" s="11">
        <v>94278493.33913669</v>
      </c>
      <c r="L206" s="11">
        <v>72551386.557922065</v>
      </c>
      <c r="M206" s="8">
        <v>-21727106.781214625</v>
      </c>
      <c r="N206" s="9">
        <f t="shared" si="11"/>
        <v>-23.05</v>
      </c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14.5">
      <c r="A207" s="52">
        <v>554024</v>
      </c>
      <c r="B207" s="1" t="s">
        <v>268</v>
      </c>
      <c r="C207" s="11">
        <v>957980</v>
      </c>
      <c r="D207" s="11">
        <v>654796</v>
      </c>
      <c r="E207" s="8">
        <v>-303184</v>
      </c>
      <c r="F207" s="9">
        <f t="shared" si="9"/>
        <v>-31.65</v>
      </c>
      <c r="G207" s="11">
        <v>8582822.484340528</v>
      </c>
      <c r="H207" s="11">
        <v>9875201.9687074833</v>
      </c>
      <c r="I207" s="8">
        <v>1292379.4843669552</v>
      </c>
      <c r="J207" s="9">
        <f t="shared" si="10"/>
        <v>15.06</v>
      </c>
      <c r="K207" s="11">
        <v>9540802.484340528</v>
      </c>
      <c r="L207" s="11">
        <v>10529997.968707483</v>
      </c>
      <c r="M207" s="8">
        <v>989195.48436695524</v>
      </c>
      <c r="N207" s="9">
        <f t="shared" si="11"/>
        <v>10.37</v>
      </c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ht="14.5">
      <c r="A208" s="52">
        <v>554028</v>
      </c>
      <c r="B208" s="1" t="s">
        <v>269</v>
      </c>
      <c r="C208" s="11">
        <v>0</v>
      </c>
      <c r="D208" s="11">
        <v>1599059</v>
      </c>
      <c r="E208" s="8">
        <v>1599059</v>
      </c>
      <c r="F208" s="9" t="str">
        <f t="shared" si="9"/>
        <v/>
      </c>
      <c r="G208" s="11">
        <v>8843475.5705881547</v>
      </c>
      <c r="H208" s="11">
        <v>7654916.0600966122</v>
      </c>
      <c r="I208" s="8">
        <v>-1188559.5104915425</v>
      </c>
      <c r="J208" s="9">
        <f t="shared" si="10"/>
        <v>-13.44</v>
      </c>
      <c r="K208" s="11">
        <v>8843475.5705881547</v>
      </c>
      <c r="L208" s="11">
        <v>9253975.0600966122</v>
      </c>
      <c r="M208" s="8">
        <v>410499.48950845748</v>
      </c>
      <c r="N208" s="9">
        <f t="shared" si="11"/>
        <v>4.6399999999999997</v>
      </c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ht="14.5">
      <c r="A209" s="52">
        <v>554032</v>
      </c>
      <c r="B209" s="1" t="s">
        <v>270</v>
      </c>
      <c r="C209" s="11">
        <v>2679937</v>
      </c>
      <c r="D209" s="11">
        <v>2271366</v>
      </c>
      <c r="E209" s="8">
        <v>-408571</v>
      </c>
      <c r="F209" s="9">
        <f t="shared" si="9"/>
        <v>-15.25</v>
      </c>
      <c r="G209" s="11">
        <v>9489941.7476903107</v>
      </c>
      <c r="H209" s="11">
        <v>10094010.958074234</v>
      </c>
      <c r="I209" s="8">
        <v>604069.21038392372</v>
      </c>
      <c r="J209" s="9">
        <f t="shared" si="10"/>
        <v>6.37</v>
      </c>
      <c r="K209" s="11">
        <v>12169878.747690311</v>
      </c>
      <c r="L209" s="11">
        <v>12365376.958074234</v>
      </c>
      <c r="M209" s="8">
        <v>195498.21038392372</v>
      </c>
      <c r="N209" s="9">
        <f t="shared" si="11"/>
        <v>1.61</v>
      </c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ht="14.5">
      <c r="A210" s="52">
        <v>554036</v>
      </c>
      <c r="B210" s="1" t="s">
        <v>271</v>
      </c>
      <c r="C210" s="11">
        <v>469852</v>
      </c>
      <c r="D210" s="11">
        <v>861523</v>
      </c>
      <c r="E210" s="8">
        <v>391671</v>
      </c>
      <c r="F210" s="9">
        <f t="shared" si="9"/>
        <v>83.36</v>
      </c>
      <c r="G210" s="11">
        <v>7520860.6183814509</v>
      </c>
      <c r="H210" s="11">
        <v>7692935.9265756886</v>
      </c>
      <c r="I210" s="8">
        <v>172075.30819423776</v>
      </c>
      <c r="J210" s="9">
        <f t="shared" si="10"/>
        <v>2.29</v>
      </c>
      <c r="K210" s="11">
        <v>7990712.6183814509</v>
      </c>
      <c r="L210" s="11">
        <v>8554458.9265756886</v>
      </c>
      <c r="M210" s="8">
        <v>563746.30819423776</v>
      </c>
      <c r="N210" s="9">
        <f t="shared" si="11"/>
        <v>7.06</v>
      </c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ht="14.5">
      <c r="A211" s="52">
        <v>554040</v>
      </c>
      <c r="B211" s="1" t="s">
        <v>272</v>
      </c>
      <c r="C211" s="11">
        <v>1040273</v>
      </c>
      <c r="D211" s="11">
        <v>0</v>
      </c>
      <c r="E211" s="8">
        <v>-1040273</v>
      </c>
      <c r="F211" s="9" t="str">
        <f t="shared" si="9"/>
        <v/>
      </c>
      <c r="G211" s="11">
        <v>11174650.286075111</v>
      </c>
      <c r="H211" s="11">
        <v>13357055.107028438</v>
      </c>
      <c r="I211" s="8">
        <v>2182404.8209533263</v>
      </c>
      <c r="J211" s="9">
        <f t="shared" si="10"/>
        <v>19.53</v>
      </c>
      <c r="K211" s="11">
        <v>12214923.286075111</v>
      </c>
      <c r="L211" s="11">
        <v>13357055.107028438</v>
      </c>
      <c r="M211" s="8">
        <v>1142131.8209533263</v>
      </c>
      <c r="N211" s="9">
        <f t="shared" si="11"/>
        <v>9.35</v>
      </c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ht="14.5">
      <c r="A212" s="52">
        <v>554044</v>
      </c>
      <c r="B212" s="1" t="s">
        <v>273</v>
      </c>
      <c r="C212" s="11">
        <v>1162278</v>
      </c>
      <c r="D212" s="11">
        <v>0</v>
      </c>
      <c r="E212" s="8">
        <v>-1162278</v>
      </c>
      <c r="F212" s="9" t="str">
        <f t="shared" si="9"/>
        <v/>
      </c>
      <c r="G212" s="11">
        <v>14360761.511250002</v>
      </c>
      <c r="H212" s="11">
        <v>21333193.917099673</v>
      </c>
      <c r="I212" s="8">
        <v>6972432.405849671</v>
      </c>
      <c r="J212" s="9">
        <f t="shared" si="10"/>
        <v>48.55</v>
      </c>
      <c r="K212" s="11">
        <v>15523039.511250002</v>
      </c>
      <c r="L212" s="11">
        <v>21333193.917099673</v>
      </c>
      <c r="M212" s="8">
        <v>5810154.405849671</v>
      </c>
      <c r="N212" s="9">
        <f t="shared" si="11"/>
        <v>37.43</v>
      </c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ht="14.5">
      <c r="A213" s="52">
        <v>554048</v>
      </c>
      <c r="B213" s="1" t="s">
        <v>274</v>
      </c>
      <c r="C213" s="11">
        <v>276060</v>
      </c>
      <c r="D213" s="11">
        <v>729718</v>
      </c>
      <c r="E213" s="8">
        <v>453658</v>
      </c>
      <c r="F213" s="9">
        <f t="shared" si="9"/>
        <v>164.33</v>
      </c>
      <c r="G213" s="11">
        <v>22333073.921344269</v>
      </c>
      <c r="H213" s="11">
        <v>23040937.446905155</v>
      </c>
      <c r="I213" s="8">
        <v>707863.52556088567</v>
      </c>
      <c r="J213" s="9">
        <f t="shared" si="10"/>
        <v>3.17</v>
      </c>
      <c r="K213" s="11">
        <v>22609133.921344269</v>
      </c>
      <c r="L213" s="11">
        <v>23770655.446905155</v>
      </c>
      <c r="M213" s="8">
        <v>1161521.5255608857</v>
      </c>
      <c r="N213" s="9">
        <f t="shared" si="11"/>
        <v>5.14</v>
      </c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ht="14.5">
      <c r="A214" s="52">
        <v>554052</v>
      </c>
      <c r="B214" s="1" t="s">
        <v>275</v>
      </c>
      <c r="C214" s="11">
        <v>0</v>
      </c>
      <c r="D214" s="11">
        <v>0</v>
      </c>
      <c r="E214" s="8">
        <v>0</v>
      </c>
      <c r="F214" s="9" t="str">
        <f t="shared" si="9"/>
        <v/>
      </c>
      <c r="G214" s="11">
        <v>8611469.6085405722</v>
      </c>
      <c r="H214" s="11">
        <v>8611273.508348031</v>
      </c>
      <c r="I214" s="8">
        <v>-196.10019254125655</v>
      </c>
      <c r="J214" s="9">
        <f t="shared" si="10"/>
        <v>0</v>
      </c>
      <c r="K214" s="11">
        <v>8611469.6085405722</v>
      </c>
      <c r="L214" s="11">
        <v>8611273.508348031</v>
      </c>
      <c r="M214" s="8">
        <v>-196.10019254125655</v>
      </c>
      <c r="N214" s="9">
        <f t="shared" si="11"/>
        <v>0</v>
      </c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ht="14.5">
      <c r="A215" s="52">
        <v>554056</v>
      </c>
      <c r="B215" s="1" t="s">
        <v>276</v>
      </c>
      <c r="C215" s="11">
        <v>0</v>
      </c>
      <c r="D215" s="11">
        <v>0</v>
      </c>
      <c r="E215" s="8">
        <v>0</v>
      </c>
      <c r="F215" s="9" t="str">
        <f t="shared" si="9"/>
        <v/>
      </c>
      <c r="G215" s="11">
        <v>26929421.259016789</v>
      </c>
      <c r="H215" s="11">
        <v>27622545.228083525</v>
      </c>
      <c r="I215" s="8">
        <v>693123.96906673536</v>
      </c>
      <c r="J215" s="9">
        <f t="shared" si="10"/>
        <v>2.57</v>
      </c>
      <c r="K215" s="11">
        <v>26929421.259016789</v>
      </c>
      <c r="L215" s="11">
        <v>27622545.228083525</v>
      </c>
      <c r="M215" s="8">
        <v>693123.96906673536</v>
      </c>
      <c r="N215" s="9">
        <f t="shared" si="11"/>
        <v>2.57</v>
      </c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ht="14.5">
      <c r="A216" s="52">
        <v>554060</v>
      </c>
      <c r="B216" s="1" t="s">
        <v>277</v>
      </c>
      <c r="C216" s="11">
        <v>0</v>
      </c>
      <c r="D216" s="11">
        <v>0</v>
      </c>
      <c r="E216" s="8">
        <v>0</v>
      </c>
      <c r="F216" s="9" t="str">
        <f t="shared" si="9"/>
        <v/>
      </c>
      <c r="G216" s="11">
        <v>9931109.8439979441</v>
      </c>
      <c r="H216" s="11">
        <v>10459687.139305048</v>
      </c>
      <c r="I216" s="8">
        <v>528577.29530710354</v>
      </c>
      <c r="J216" s="9">
        <f t="shared" si="10"/>
        <v>5.32</v>
      </c>
      <c r="K216" s="11">
        <v>9931109.8439979441</v>
      </c>
      <c r="L216" s="11">
        <v>10459687.139305048</v>
      </c>
      <c r="M216" s="8">
        <v>528577.29530710354</v>
      </c>
      <c r="N216" s="9">
        <f t="shared" si="11"/>
        <v>5.32</v>
      </c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ht="14.5">
      <c r="A217" s="52">
        <v>554064</v>
      </c>
      <c r="B217" s="1" t="s">
        <v>278</v>
      </c>
      <c r="C217" s="11">
        <v>1046639</v>
      </c>
      <c r="D217" s="11">
        <v>2190576</v>
      </c>
      <c r="E217" s="8">
        <v>1143937</v>
      </c>
      <c r="F217" s="9">
        <f t="shared" si="9"/>
        <v>109.3</v>
      </c>
      <c r="G217" s="11">
        <v>13874275.376654021</v>
      </c>
      <c r="H217" s="11">
        <v>13016547.0036285</v>
      </c>
      <c r="I217" s="8">
        <v>-857728.37302552164</v>
      </c>
      <c r="J217" s="9">
        <f t="shared" si="10"/>
        <v>-6.18</v>
      </c>
      <c r="K217" s="11">
        <v>14920914.376654021</v>
      </c>
      <c r="L217" s="11">
        <v>15207123.0036285</v>
      </c>
      <c r="M217" s="8">
        <v>286208.62697447836</v>
      </c>
      <c r="N217" s="9">
        <f t="shared" si="11"/>
        <v>1.92</v>
      </c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ht="14.5">
      <c r="A218" s="52">
        <v>554068</v>
      </c>
      <c r="B218" s="1" t="s">
        <v>279</v>
      </c>
      <c r="C218" s="11">
        <v>0</v>
      </c>
      <c r="D218" s="11">
        <v>987077</v>
      </c>
      <c r="E218" s="8">
        <v>987077</v>
      </c>
      <c r="F218" s="9" t="str">
        <f t="shared" si="9"/>
        <v/>
      </c>
      <c r="G218" s="11">
        <v>33819727.673405275</v>
      </c>
      <c r="H218" s="11">
        <v>28973214.901283331</v>
      </c>
      <c r="I218" s="8">
        <v>-4846512.7721219435</v>
      </c>
      <c r="J218" s="9">
        <f t="shared" si="10"/>
        <v>-14.33</v>
      </c>
      <c r="K218" s="11">
        <v>33819727.673405275</v>
      </c>
      <c r="L218" s="11">
        <v>29960291.901283331</v>
      </c>
      <c r="M218" s="8">
        <v>-3859435.7721219435</v>
      </c>
      <c r="N218" s="9">
        <f t="shared" si="11"/>
        <v>-11.41</v>
      </c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ht="14.5">
      <c r="A219" s="54">
        <v>554000</v>
      </c>
      <c r="B219" s="13" t="s">
        <v>280</v>
      </c>
      <c r="C219" s="45">
        <v>28541664</v>
      </c>
      <c r="D219" s="45">
        <v>29370708</v>
      </c>
      <c r="E219" s="8">
        <v>829044</v>
      </c>
      <c r="F219" s="9">
        <f t="shared" si="9"/>
        <v>2.9</v>
      </c>
      <c r="G219" s="45">
        <v>474084276.22671556</v>
      </c>
      <c r="H219" s="45">
        <v>476363304.26252049</v>
      </c>
      <c r="I219" s="15">
        <v>2279028.0358051928</v>
      </c>
      <c r="J219" s="9">
        <f t="shared" si="10"/>
        <v>0.48</v>
      </c>
      <c r="K219" s="45">
        <v>502625940.22671556</v>
      </c>
      <c r="L219" s="45">
        <v>505734012.26252049</v>
      </c>
      <c r="M219" s="15">
        <v>3108072.0358051928</v>
      </c>
      <c r="N219" s="9">
        <f t="shared" si="11"/>
        <v>0.62</v>
      </c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ht="14.5">
      <c r="A220" s="52">
        <v>558004</v>
      </c>
      <c r="B220" s="1" t="s">
        <v>281</v>
      </c>
      <c r="C220" s="11">
        <v>0</v>
      </c>
      <c r="D220" s="11">
        <v>0</v>
      </c>
      <c r="E220" s="8">
        <v>0</v>
      </c>
      <c r="F220" s="9" t="str">
        <f t="shared" si="9"/>
        <v/>
      </c>
      <c r="G220" s="11">
        <v>19353354.505244467</v>
      </c>
      <c r="H220" s="11">
        <v>20238882.335355733</v>
      </c>
      <c r="I220" s="8">
        <v>885527.83011126518</v>
      </c>
      <c r="J220" s="9">
        <f t="shared" si="10"/>
        <v>4.58</v>
      </c>
      <c r="K220" s="11">
        <v>19353354.505244467</v>
      </c>
      <c r="L220" s="11">
        <v>20238882.335355733</v>
      </c>
      <c r="M220" s="8">
        <v>885527.83011126518</v>
      </c>
      <c r="N220" s="9">
        <f t="shared" si="11"/>
        <v>4.58</v>
      </c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ht="14.5">
      <c r="A221" s="52">
        <v>558008</v>
      </c>
      <c r="B221" s="1" t="s">
        <v>282</v>
      </c>
      <c r="C221" s="11">
        <v>0</v>
      </c>
      <c r="D221" s="11">
        <v>0</v>
      </c>
      <c r="E221" s="8">
        <v>0</v>
      </c>
      <c r="F221" s="9" t="str">
        <f t="shared" si="9"/>
        <v/>
      </c>
      <c r="G221" s="11">
        <v>14989530.702139735</v>
      </c>
      <c r="H221" s="11">
        <v>15452065.558446802</v>
      </c>
      <c r="I221" s="8">
        <v>462534.85630706698</v>
      </c>
      <c r="J221" s="9">
        <f t="shared" si="10"/>
        <v>3.09</v>
      </c>
      <c r="K221" s="11">
        <v>14989530.702139735</v>
      </c>
      <c r="L221" s="11">
        <v>15452065.558446802</v>
      </c>
      <c r="M221" s="8">
        <v>462534.85630706698</v>
      </c>
      <c r="N221" s="9">
        <f t="shared" si="11"/>
        <v>3.09</v>
      </c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ht="14.5">
      <c r="A222" s="52">
        <v>558012</v>
      </c>
      <c r="B222" s="1" t="s">
        <v>283</v>
      </c>
      <c r="C222" s="11">
        <v>7571032</v>
      </c>
      <c r="D222" s="11">
        <v>5395470</v>
      </c>
      <c r="E222" s="8">
        <v>-2175562</v>
      </c>
      <c r="F222" s="9">
        <f t="shared" si="9"/>
        <v>-28.74</v>
      </c>
      <c r="G222" s="11">
        <v>39813577.354444444</v>
      </c>
      <c r="H222" s="11">
        <v>45498727.984828286</v>
      </c>
      <c r="I222" s="8">
        <v>5685150.6303838417</v>
      </c>
      <c r="J222" s="9">
        <f t="shared" si="10"/>
        <v>14.28</v>
      </c>
      <c r="K222" s="11">
        <v>47384609.354444444</v>
      </c>
      <c r="L222" s="11">
        <v>50894197.984828286</v>
      </c>
      <c r="M222" s="8">
        <v>3509588.6303838417</v>
      </c>
      <c r="N222" s="9">
        <f t="shared" si="11"/>
        <v>7.41</v>
      </c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ht="14.5">
      <c r="A223" s="52">
        <v>558016</v>
      </c>
      <c r="B223" s="1" t="s">
        <v>284</v>
      </c>
      <c r="C223" s="11">
        <v>3619027</v>
      </c>
      <c r="D223" s="11">
        <v>7456144</v>
      </c>
      <c r="E223" s="8">
        <v>3837117</v>
      </c>
      <c r="F223" s="9">
        <f t="shared" si="9"/>
        <v>106.03</v>
      </c>
      <c r="G223" s="11">
        <v>52099248.59280578</v>
      </c>
      <c r="H223" s="11">
        <v>51397082.687990256</v>
      </c>
      <c r="I223" s="8">
        <v>-702165.90481552482</v>
      </c>
      <c r="J223" s="9">
        <f t="shared" si="10"/>
        <v>-1.35</v>
      </c>
      <c r="K223" s="11">
        <v>55718275.59280578</v>
      </c>
      <c r="L223" s="11">
        <v>58853226.687990256</v>
      </c>
      <c r="M223" s="8">
        <v>3134951.0951844752</v>
      </c>
      <c r="N223" s="9">
        <f t="shared" si="11"/>
        <v>5.63</v>
      </c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ht="14.5">
      <c r="A224" s="52">
        <v>558020</v>
      </c>
      <c r="B224" s="1" t="s">
        <v>285</v>
      </c>
      <c r="C224" s="11">
        <v>2108151</v>
      </c>
      <c r="D224" s="11">
        <v>2950924</v>
      </c>
      <c r="E224" s="8">
        <v>842773</v>
      </c>
      <c r="F224" s="9">
        <f t="shared" si="9"/>
        <v>39.979999999999997</v>
      </c>
      <c r="G224" s="11">
        <v>11446071.592147131</v>
      </c>
      <c r="H224" s="11">
        <v>11644654.198100591</v>
      </c>
      <c r="I224" s="8">
        <v>198582.60595346056</v>
      </c>
      <c r="J224" s="9">
        <f t="shared" si="10"/>
        <v>1.73</v>
      </c>
      <c r="K224" s="11">
        <v>13554222.592147131</v>
      </c>
      <c r="L224" s="11">
        <v>14595578.198100591</v>
      </c>
      <c r="M224" s="8">
        <v>1041355.6059534606</v>
      </c>
      <c r="N224" s="9">
        <f t="shared" si="11"/>
        <v>7.68</v>
      </c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ht="14.5">
      <c r="A225" s="52">
        <v>558024</v>
      </c>
      <c r="B225" s="1" t="s">
        <v>286</v>
      </c>
      <c r="C225" s="11">
        <v>3646413</v>
      </c>
      <c r="D225" s="11">
        <v>4656771</v>
      </c>
      <c r="E225" s="8">
        <v>1010358</v>
      </c>
      <c r="F225" s="9">
        <f t="shared" si="9"/>
        <v>27.71</v>
      </c>
      <c r="G225" s="11">
        <v>27579812.962441474</v>
      </c>
      <c r="H225" s="11">
        <v>28662401.922508363</v>
      </c>
      <c r="I225" s="8">
        <v>1082588.9600668885</v>
      </c>
      <c r="J225" s="9">
        <f t="shared" si="10"/>
        <v>3.93</v>
      </c>
      <c r="K225" s="11">
        <v>31226225.962441474</v>
      </c>
      <c r="L225" s="11">
        <v>33319172.922508363</v>
      </c>
      <c r="M225" s="8">
        <v>2092946.9600668885</v>
      </c>
      <c r="N225" s="9">
        <f t="shared" si="11"/>
        <v>6.7</v>
      </c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ht="14.5">
      <c r="A226" s="52">
        <v>558028</v>
      </c>
      <c r="B226" s="1" t="s">
        <v>287</v>
      </c>
      <c r="C226" s="11">
        <v>2097024</v>
      </c>
      <c r="D226" s="11">
        <v>2560202</v>
      </c>
      <c r="E226" s="8">
        <v>463178</v>
      </c>
      <c r="F226" s="9">
        <f t="shared" si="9"/>
        <v>22.09</v>
      </c>
      <c r="G226" s="11">
        <v>9656446.9141880348</v>
      </c>
      <c r="H226" s="11">
        <v>10420183.347247865</v>
      </c>
      <c r="I226" s="8">
        <v>763736.43305983022</v>
      </c>
      <c r="J226" s="9">
        <f t="shared" si="10"/>
        <v>7.91</v>
      </c>
      <c r="K226" s="11">
        <v>11753470.914188035</v>
      </c>
      <c r="L226" s="11">
        <v>12980385.347247865</v>
      </c>
      <c r="M226" s="8">
        <v>1226914.4330598302</v>
      </c>
      <c r="N226" s="9">
        <f t="shared" si="11"/>
        <v>10.44</v>
      </c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4.5">
      <c r="A227" s="52">
        <v>558032</v>
      </c>
      <c r="B227" s="1" t="s">
        <v>288</v>
      </c>
      <c r="C227" s="11">
        <v>6326</v>
      </c>
      <c r="D227" s="11">
        <v>558304</v>
      </c>
      <c r="E227" s="8">
        <v>551978</v>
      </c>
      <c r="F227" s="9">
        <f t="shared" si="9"/>
        <v>8725.5499999999993</v>
      </c>
      <c r="G227" s="11">
        <v>21369997.64554416</v>
      </c>
      <c r="H227" s="11">
        <v>22227139.806674909</v>
      </c>
      <c r="I227" s="8">
        <v>857142.16113074869</v>
      </c>
      <c r="J227" s="9">
        <f t="shared" si="10"/>
        <v>4.01</v>
      </c>
      <c r="K227" s="11">
        <v>21376323.64554416</v>
      </c>
      <c r="L227" s="11">
        <v>22785443.806674909</v>
      </c>
      <c r="M227" s="8">
        <v>1409120.1611307487</v>
      </c>
      <c r="N227" s="9">
        <f t="shared" si="11"/>
        <v>6.59</v>
      </c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ht="14.5">
      <c r="A228" s="52">
        <v>558036</v>
      </c>
      <c r="B228" s="1" t="s">
        <v>289</v>
      </c>
      <c r="C228" s="11">
        <v>1779573</v>
      </c>
      <c r="D228" s="11">
        <v>3300608</v>
      </c>
      <c r="E228" s="8">
        <v>1521035</v>
      </c>
      <c r="F228" s="9">
        <f t="shared" si="9"/>
        <v>85.47</v>
      </c>
      <c r="G228" s="11">
        <v>12173356.841463413</v>
      </c>
      <c r="H228" s="11">
        <v>11987710.271243114</v>
      </c>
      <c r="I228" s="8">
        <v>-185646.57022029907</v>
      </c>
      <c r="J228" s="9">
        <f t="shared" si="10"/>
        <v>-1.53</v>
      </c>
      <c r="K228" s="11">
        <v>13952929.841463413</v>
      </c>
      <c r="L228" s="11">
        <v>15288318.271243114</v>
      </c>
      <c r="M228" s="8">
        <v>1335388.4297797009</v>
      </c>
      <c r="N228" s="9">
        <f t="shared" si="11"/>
        <v>9.57</v>
      </c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ht="14.5">
      <c r="A229" s="52">
        <v>558040</v>
      </c>
      <c r="B229" s="1" t="s">
        <v>290</v>
      </c>
      <c r="C229" s="11">
        <v>1316560</v>
      </c>
      <c r="D229" s="11">
        <v>229314</v>
      </c>
      <c r="E229" s="8">
        <v>-1087246</v>
      </c>
      <c r="F229" s="9">
        <f t="shared" si="9"/>
        <v>-82.58</v>
      </c>
      <c r="G229" s="11">
        <v>10501021.393981308</v>
      </c>
      <c r="H229" s="11">
        <v>12564211.067029309</v>
      </c>
      <c r="I229" s="8">
        <v>2063189.6730480008</v>
      </c>
      <c r="J229" s="9">
        <f t="shared" si="10"/>
        <v>19.649999999999999</v>
      </c>
      <c r="K229" s="11">
        <v>11817581.393981308</v>
      </c>
      <c r="L229" s="11">
        <v>12793525.067029309</v>
      </c>
      <c r="M229" s="8">
        <v>975943.67304800078</v>
      </c>
      <c r="N229" s="9">
        <f t="shared" si="11"/>
        <v>8.26</v>
      </c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ht="14.5">
      <c r="A230" s="52">
        <v>558044</v>
      </c>
      <c r="B230" s="1" t="s">
        <v>291</v>
      </c>
      <c r="C230" s="11">
        <v>1213506</v>
      </c>
      <c r="D230" s="11">
        <v>3081242</v>
      </c>
      <c r="E230" s="8">
        <v>1867736</v>
      </c>
      <c r="F230" s="9">
        <f t="shared" si="9"/>
        <v>153.91</v>
      </c>
      <c r="G230" s="11">
        <v>22573356.194906279</v>
      </c>
      <c r="H230" s="11">
        <v>22270901.004298054</v>
      </c>
      <c r="I230" s="8">
        <v>-302455.19060822576</v>
      </c>
      <c r="J230" s="9">
        <f t="shared" si="10"/>
        <v>-1.34</v>
      </c>
      <c r="K230" s="11">
        <v>23786862.194906279</v>
      </c>
      <c r="L230" s="11">
        <v>25352143.004298054</v>
      </c>
      <c r="M230" s="8">
        <v>1565280.8093917742</v>
      </c>
      <c r="N230" s="9">
        <f t="shared" si="11"/>
        <v>6.58</v>
      </c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ht="14.5">
      <c r="A231" s="54">
        <v>558000</v>
      </c>
      <c r="B231" s="13" t="s">
        <v>292</v>
      </c>
      <c r="C231" s="45">
        <v>23357612</v>
      </c>
      <c r="D231" s="45">
        <v>30188979</v>
      </c>
      <c r="E231" s="8">
        <v>6831367</v>
      </c>
      <c r="F231" s="9">
        <f t="shared" si="9"/>
        <v>29.25</v>
      </c>
      <c r="G231" s="45">
        <v>241555774.69930625</v>
      </c>
      <c r="H231" s="45">
        <v>252363960.18372327</v>
      </c>
      <c r="I231" s="15">
        <v>10808185.484417053</v>
      </c>
      <c r="J231" s="9">
        <f t="shared" si="10"/>
        <v>4.47</v>
      </c>
      <c r="K231" s="45">
        <v>264913386.69930625</v>
      </c>
      <c r="L231" s="45">
        <v>282552939.18372327</v>
      </c>
      <c r="M231" s="15">
        <v>17639552.484417051</v>
      </c>
      <c r="N231" s="9">
        <f t="shared" si="11"/>
        <v>6.66</v>
      </c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ht="14.5">
      <c r="A232" s="52">
        <v>562004</v>
      </c>
      <c r="B232" s="1" t="s">
        <v>293</v>
      </c>
      <c r="C232" s="11">
        <v>66500790</v>
      </c>
      <c r="D232" s="11">
        <v>69573746</v>
      </c>
      <c r="E232" s="8">
        <v>3072956</v>
      </c>
      <c r="F232" s="9">
        <f t="shared" si="9"/>
        <v>4.62</v>
      </c>
      <c r="G232" s="11">
        <v>58381613.202000007</v>
      </c>
      <c r="H232" s="11">
        <v>59315235.335315153</v>
      </c>
      <c r="I232" s="8">
        <v>933622.13331514597</v>
      </c>
      <c r="J232" s="9">
        <f t="shared" si="10"/>
        <v>1.6</v>
      </c>
      <c r="K232" s="11">
        <v>124882403.20200001</v>
      </c>
      <c r="L232" s="11">
        <v>128888981.33531515</v>
      </c>
      <c r="M232" s="8">
        <v>4006578.133315146</v>
      </c>
      <c r="N232" s="9">
        <f t="shared" si="11"/>
        <v>3.21</v>
      </c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ht="14.5">
      <c r="A233" s="52">
        <v>562008</v>
      </c>
      <c r="B233" s="1" t="s">
        <v>294</v>
      </c>
      <c r="C233" s="11">
        <v>27456460</v>
      </c>
      <c r="D233" s="11">
        <v>22357603</v>
      </c>
      <c r="E233" s="8">
        <v>-5098857</v>
      </c>
      <c r="F233" s="9">
        <f t="shared" si="9"/>
        <v>-18.57</v>
      </c>
      <c r="G233" s="11">
        <v>28072777.538458329</v>
      </c>
      <c r="H233" s="11">
        <v>35403143.816568188</v>
      </c>
      <c r="I233" s="8">
        <v>7330366.2781098597</v>
      </c>
      <c r="J233" s="9">
        <f t="shared" si="10"/>
        <v>26.11</v>
      </c>
      <c r="K233" s="11">
        <v>55529237.538458332</v>
      </c>
      <c r="L233" s="11">
        <v>57760746.816568188</v>
      </c>
      <c r="M233" s="8">
        <v>2231509.2781098559</v>
      </c>
      <c r="N233" s="9">
        <f t="shared" si="11"/>
        <v>4.0199999999999996</v>
      </c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ht="14.5">
      <c r="A234" s="52">
        <v>562012</v>
      </c>
      <c r="B234" s="1" t="s">
        <v>295</v>
      </c>
      <c r="C234" s="11">
        <v>44163070</v>
      </c>
      <c r="D234" s="11">
        <v>43589312</v>
      </c>
      <c r="E234" s="8">
        <v>-573758</v>
      </c>
      <c r="F234" s="9">
        <f t="shared" si="9"/>
        <v>-1.3</v>
      </c>
      <c r="G234" s="11">
        <v>66291701.337979808</v>
      </c>
      <c r="H234" s="11">
        <v>70596671.713317797</v>
      </c>
      <c r="I234" s="8">
        <v>4304970.3753379881</v>
      </c>
      <c r="J234" s="9">
        <f t="shared" si="10"/>
        <v>6.49</v>
      </c>
      <c r="K234" s="11">
        <v>110454771.33797981</v>
      </c>
      <c r="L234" s="11">
        <v>114185983.7133178</v>
      </c>
      <c r="M234" s="8">
        <v>3731212.3753379881</v>
      </c>
      <c r="N234" s="9">
        <f t="shared" si="11"/>
        <v>3.38</v>
      </c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ht="14.5">
      <c r="A235" s="52">
        <v>562014</v>
      </c>
      <c r="B235" s="1" t="s">
        <v>296</v>
      </c>
      <c r="C235" s="11">
        <v>77406556</v>
      </c>
      <c r="D235" s="11">
        <v>79874942</v>
      </c>
      <c r="E235" s="8">
        <v>2468386</v>
      </c>
      <c r="F235" s="9">
        <f t="shared" si="9"/>
        <v>3.19</v>
      </c>
      <c r="G235" s="11">
        <v>57797696.616186582</v>
      </c>
      <c r="H235" s="11">
        <v>61761791.362273768</v>
      </c>
      <c r="I235" s="8">
        <v>3964094.746087186</v>
      </c>
      <c r="J235" s="9">
        <f t="shared" si="10"/>
        <v>6.86</v>
      </c>
      <c r="K235" s="11">
        <v>135204252.61618659</v>
      </c>
      <c r="L235" s="11">
        <v>141636733.36227375</v>
      </c>
      <c r="M235" s="8">
        <v>6432480.7460871637</v>
      </c>
      <c r="N235" s="9">
        <f t="shared" si="11"/>
        <v>4.76</v>
      </c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ht="14.5">
      <c r="A236" s="52">
        <v>562016</v>
      </c>
      <c r="B236" s="1" t="s">
        <v>297</v>
      </c>
      <c r="C236" s="11">
        <v>6233106</v>
      </c>
      <c r="D236" s="11">
        <v>5644850</v>
      </c>
      <c r="E236" s="8">
        <v>-588256</v>
      </c>
      <c r="F236" s="9">
        <f t="shared" si="9"/>
        <v>-9.44</v>
      </c>
      <c r="G236" s="11">
        <v>38770119.806000002</v>
      </c>
      <c r="H236" s="11">
        <v>42188796.286457576</v>
      </c>
      <c r="I236" s="8">
        <v>3418676.4804575741</v>
      </c>
      <c r="J236" s="9">
        <f t="shared" si="10"/>
        <v>8.82</v>
      </c>
      <c r="K236" s="11">
        <v>45003225.806000002</v>
      </c>
      <c r="L236" s="11">
        <v>47833646.286457576</v>
      </c>
      <c r="M236" s="8">
        <v>2830420.4804575741</v>
      </c>
      <c r="N236" s="9">
        <f t="shared" si="11"/>
        <v>6.29</v>
      </c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ht="14.5">
      <c r="A237" s="52">
        <v>562020</v>
      </c>
      <c r="B237" s="1" t="s">
        <v>298</v>
      </c>
      <c r="C237" s="11">
        <v>53396767</v>
      </c>
      <c r="D237" s="11">
        <v>53164508</v>
      </c>
      <c r="E237" s="8">
        <v>-232259</v>
      </c>
      <c r="F237" s="9">
        <f t="shared" si="9"/>
        <v>-0.43</v>
      </c>
      <c r="G237" s="11">
        <v>50845499.180754706</v>
      </c>
      <c r="H237" s="11">
        <v>54224166.208979361</v>
      </c>
      <c r="I237" s="8">
        <v>3378667.0282246545</v>
      </c>
      <c r="J237" s="9">
        <f t="shared" si="10"/>
        <v>6.64</v>
      </c>
      <c r="K237" s="11">
        <v>104242266.18075471</v>
      </c>
      <c r="L237" s="11">
        <v>107388674.20897937</v>
      </c>
      <c r="M237" s="8">
        <v>3146408.0282246619</v>
      </c>
      <c r="N237" s="9">
        <f t="shared" si="11"/>
        <v>3.02</v>
      </c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ht="14.5">
      <c r="A238" s="52">
        <v>562024</v>
      </c>
      <c r="B238" s="1" t="s">
        <v>299</v>
      </c>
      <c r="C238" s="11">
        <v>19442999</v>
      </c>
      <c r="D238" s="11">
        <v>44274566</v>
      </c>
      <c r="E238" s="8">
        <v>24831567</v>
      </c>
      <c r="F238" s="9">
        <f t="shared" si="9"/>
        <v>127.71</v>
      </c>
      <c r="G238" s="11">
        <v>134712942.91542262</v>
      </c>
      <c r="H238" s="11">
        <v>114149071.45308696</v>
      </c>
      <c r="I238" s="8">
        <v>-20563871.462335661</v>
      </c>
      <c r="J238" s="9">
        <f t="shared" si="10"/>
        <v>-15.26</v>
      </c>
      <c r="K238" s="11">
        <v>154155941.91542262</v>
      </c>
      <c r="L238" s="11">
        <v>158423637.45308697</v>
      </c>
      <c r="M238" s="8">
        <v>4267695.5376643538</v>
      </c>
      <c r="N238" s="9">
        <f t="shared" si="11"/>
        <v>2.77</v>
      </c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ht="14.5">
      <c r="A239" s="52">
        <v>562028</v>
      </c>
      <c r="B239" s="1" t="s">
        <v>300</v>
      </c>
      <c r="C239" s="11">
        <v>23702055</v>
      </c>
      <c r="D239" s="11">
        <v>25452815</v>
      </c>
      <c r="E239" s="8">
        <v>1750760</v>
      </c>
      <c r="F239" s="9">
        <f t="shared" si="9"/>
        <v>7.39</v>
      </c>
      <c r="G239" s="11">
        <v>20023775.095663261</v>
      </c>
      <c r="H239" s="11">
        <v>20453170.397435065</v>
      </c>
      <c r="I239" s="8">
        <v>429395.30177180469</v>
      </c>
      <c r="J239" s="9">
        <f t="shared" si="10"/>
        <v>2.14</v>
      </c>
      <c r="K239" s="11">
        <v>43725830.095663264</v>
      </c>
      <c r="L239" s="11">
        <v>45905985.397435069</v>
      </c>
      <c r="M239" s="8">
        <v>2180155.3017718047</v>
      </c>
      <c r="N239" s="9">
        <f t="shared" si="11"/>
        <v>4.99</v>
      </c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ht="14.5">
      <c r="A240" s="52">
        <v>562032</v>
      </c>
      <c r="B240" s="1" t="s">
        <v>301</v>
      </c>
      <c r="C240" s="11">
        <v>102570370</v>
      </c>
      <c r="D240" s="11">
        <v>105734140</v>
      </c>
      <c r="E240" s="8">
        <v>3163770</v>
      </c>
      <c r="F240" s="9">
        <f t="shared" si="9"/>
        <v>3.08</v>
      </c>
      <c r="G240" s="11">
        <v>110407671.44739994</v>
      </c>
      <c r="H240" s="11">
        <v>111903190.98757704</v>
      </c>
      <c r="I240" s="8">
        <v>1495519.540177092</v>
      </c>
      <c r="J240" s="9">
        <f t="shared" si="10"/>
        <v>1.35</v>
      </c>
      <c r="K240" s="11">
        <v>212978041.44739994</v>
      </c>
      <c r="L240" s="11">
        <v>217637330.98757702</v>
      </c>
      <c r="M240" s="8">
        <v>4659289.5401770771</v>
      </c>
      <c r="N240" s="9">
        <f t="shared" si="11"/>
        <v>2.19</v>
      </c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ht="14.5">
      <c r="A241" s="52">
        <v>562036</v>
      </c>
      <c r="B241" s="1" t="s">
        <v>302</v>
      </c>
      <c r="C241" s="11">
        <v>16846103</v>
      </c>
      <c r="D241" s="11">
        <v>17832633</v>
      </c>
      <c r="E241" s="8">
        <v>986530</v>
      </c>
      <c r="F241" s="9">
        <f t="shared" si="9"/>
        <v>5.86</v>
      </c>
      <c r="G241" s="11">
        <v>24890355.452050317</v>
      </c>
      <c r="H241" s="11">
        <v>25818290.346826028</v>
      </c>
      <c r="I241" s="8">
        <v>927934.894775711</v>
      </c>
      <c r="J241" s="9">
        <f t="shared" si="10"/>
        <v>3.73</v>
      </c>
      <c r="K241" s="11">
        <v>41736458.452050313</v>
      </c>
      <c r="L241" s="11">
        <v>43650923.346826032</v>
      </c>
      <c r="M241" s="8">
        <v>1914464.8947757185</v>
      </c>
      <c r="N241" s="9">
        <f t="shared" si="11"/>
        <v>4.59</v>
      </c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ht="14.5">
      <c r="A242" s="54">
        <v>562000</v>
      </c>
      <c r="B242" s="13" t="s">
        <v>303</v>
      </c>
      <c r="C242" s="45">
        <v>437718276</v>
      </c>
      <c r="D242" s="45">
        <v>467499115</v>
      </c>
      <c r="E242" s="8">
        <v>29780839</v>
      </c>
      <c r="F242" s="9">
        <f t="shared" si="9"/>
        <v>6.8</v>
      </c>
      <c r="G242" s="45">
        <v>590194152.59191561</v>
      </c>
      <c r="H242" s="45">
        <v>595813527.90783703</v>
      </c>
      <c r="I242" s="15">
        <v>5619375.315921355</v>
      </c>
      <c r="J242" s="9">
        <f t="shared" si="10"/>
        <v>0.95</v>
      </c>
      <c r="K242" s="45">
        <v>1027912428.5919156</v>
      </c>
      <c r="L242" s="45">
        <v>1063312642.9078369</v>
      </c>
      <c r="M242" s="15">
        <v>35400214.315921344</v>
      </c>
      <c r="N242" s="9">
        <f t="shared" si="11"/>
        <v>3.44</v>
      </c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ht="14.5">
      <c r="A243" s="52">
        <v>566004</v>
      </c>
      <c r="B243" s="1" t="s">
        <v>304</v>
      </c>
      <c r="C243" s="11">
        <v>0</v>
      </c>
      <c r="D243" s="11">
        <v>0</v>
      </c>
      <c r="E243" s="8">
        <v>0</v>
      </c>
      <c r="F243" s="9" t="str">
        <f t="shared" si="9"/>
        <v/>
      </c>
      <c r="G243" s="11">
        <v>18685900.570282917</v>
      </c>
      <c r="H243" s="11">
        <v>13959331.053189645</v>
      </c>
      <c r="I243" s="8">
        <v>-4726569.5170932729</v>
      </c>
      <c r="J243" s="9">
        <f t="shared" si="10"/>
        <v>-25.29</v>
      </c>
      <c r="K243" s="11">
        <v>18685900.570282917</v>
      </c>
      <c r="L243" s="11">
        <v>13959331.053189645</v>
      </c>
      <c r="M243" s="8">
        <v>-4726569.5170932729</v>
      </c>
      <c r="N243" s="9">
        <f t="shared" si="11"/>
        <v>-25.29</v>
      </c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ht="14.5">
      <c r="A244" s="52">
        <v>566008</v>
      </c>
      <c r="B244" s="1" t="s">
        <v>305</v>
      </c>
      <c r="C244" s="11">
        <v>0</v>
      </c>
      <c r="D244" s="11">
        <v>3996444</v>
      </c>
      <c r="E244" s="8">
        <v>3996444</v>
      </c>
      <c r="F244" s="9" t="str">
        <f t="shared" si="9"/>
        <v/>
      </c>
      <c r="G244" s="11">
        <v>48858335.191491805</v>
      </c>
      <c r="H244" s="11">
        <v>45972875.922826111</v>
      </c>
      <c r="I244" s="8">
        <v>-2885459.2686656937</v>
      </c>
      <c r="J244" s="9">
        <f t="shared" si="10"/>
        <v>-5.91</v>
      </c>
      <c r="K244" s="11">
        <v>48858335.191491805</v>
      </c>
      <c r="L244" s="11">
        <v>49969319.922826111</v>
      </c>
      <c r="M244" s="8">
        <v>1110984.7313343063</v>
      </c>
      <c r="N244" s="9">
        <f t="shared" si="11"/>
        <v>2.27</v>
      </c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ht="14.5">
      <c r="A245" s="52">
        <v>566012</v>
      </c>
      <c r="B245" s="1" t="s">
        <v>306</v>
      </c>
      <c r="C245" s="11">
        <v>5685437</v>
      </c>
      <c r="D245" s="11">
        <v>8354755</v>
      </c>
      <c r="E245" s="8">
        <v>2669318</v>
      </c>
      <c r="F245" s="9">
        <f t="shared" si="9"/>
        <v>46.95</v>
      </c>
      <c r="G245" s="11">
        <v>44216473.891849212</v>
      </c>
      <c r="H245" s="11">
        <v>44821288.51942081</v>
      </c>
      <c r="I245" s="8">
        <v>604814.6275715977</v>
      </c>
      <c r="J245" s="9">
        <f t="shared" si="10"/>
        <v>1.37</v>
      </c>
      <c r="K245" s="11">
        <v>49901910.891849212</v>
      </c>
      <c r="L245" s="11">
        <v>53176043.51942081</v>
      </c>
      <c r="M245" s="8">
        <v>3274132.6275715977</v>
      </c>
      <c r="N245" s="9">
        <f t="shared" si="11"/>
        <v>6.56</v>
      </c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ht="14.5">
      <c r="A246" s="52">
        <v>566016</v>
      </c>
      <c r="B246" s="1" t="s">
        <v>307</v>
      </c>
      <c r="C246" s="11">
        <v>728820</v>
      </c>
      <c r="D246" s="11">
        <v>0</v>
      </c>
      <c r="E246" s="8">
        <v>-728820</v>
      </c>
      <c r="F246" s="9" t="str">
        <f t="shared" si="9"/>
        <v/>
      </c>
      <c r="G246" s="11">
        <v>21814428.354244538</v>
      </c>
      <c r="H246" s="11">
        <v>26164202.45300018</v>
      </c>
      <c r="I246" s="8">
        <v>4349774.0987556428</v>
      </c>
      <c r="J246" s="9">
        <f t="shared" si="10"/>
        <v>19.940000000000001</v>
      </c>
      <c r="K246" s="11">
        <v>22543248.354244538</v>
      </c>
      <c r="L246" s="11">
        <v>26164202.45300018</v>
      </c>
      <c r="M246" s="8">
        <v>3620954.0987556428</v>
      </c>
      <c r="N246" s="9">
        <f t="shared" si="11"/>
        <v>16.059999999999999</v>
      </c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ht="14.5">
      <c r="A247" s="52">
        <v>566020</v>
      </c>
      <c r="B247" s="1" t="s">
        <v>308</v>
      </c>
      <c r="C247" s="11">
        <v>1925583</v>
      </c>
      <c r="D247" s="11">
        <v>1334954</v>
      </c>
      <c r="E247" s="8">
        <v>-590629</v>
      </c>
      <c r="F247" s="9">
        <f t="shared" si="9"/>
        <v>-30.67</v>
      </c>
      <c r="G247" s="11">
        <v>6428912.7623985317</v>
      </c>
      <c r="H247" s="11">
        <v>7708377.5341970949</v>
      </c>
      <c r="I247" s="8">
        <v>1279464.7717985632</v>
      </c>
      <c r="J247" s="9">
        <f t="shared" si="10"/>
        <v>19.899999999999999</v>
      </c>
      <c r="K247" s="11">
        <v>8354495.7623985317</v>
      </c>
      <c r="L247" s="11">
        <v>9043331.5341970958</v>
      </c>
      <c r="M247" s="8">
        <v>688835.77179856412</v>
      </c>
      <c r="N247" s="9">
        <f t="shared" si="11"/>
        <v>8.25</v>
      </c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ht="14.5">
      <c r="A248" s="52">
        <v>566024</v>
      </c>
      <c r="B248" s="1" t="s">
        <v>309</v>
      </c>
      <c r="C248" s="11">
        <v>1533676</v>
      </c>
      <c r="D248" s="11">
        <v>303892</v>
      </c>
      <c r="E248" s="8">
        <v>-1229784</v>
      </c>
      <c r="F248" s="9">
        <f t="shared" si="9"/>
        <v>-80.19</v>
      </c>
      <c r="G248" s="11">
        <v>5593005.549367317</v>
      </c>
      <c r="H248" s="11">
        <v>7501814.8043511994</v>
      </c>
      <c r="I248" s="8">
        <v>1908809.2549838824</v>
      </c>
      <c r="J248" s="9">
        <f t="shared" si="10"/>
        <v>34.130000000000003</v>
      </c>
      <c r="K248" s="11">
        <v>7126681.549367317</v>
      </c>
      <c r="L248" s="11">
        <v>7805706.8043511994</v>
      </c>
      <c r="M248" s="8">
        <v>679025.25498388242</v>
      </c>
      <c r="N248" s="9">
        <f t="shared" si="11"/>
        <v>9.5299999999999994</v>
      </c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ht="14.5">
      <c r="A249" s="52">
        <v>566028</v>
      </c>
      <c r="B249" s="1" t="s">
        <v>310</v>
      </c>
      <c r="C249" s="11">
        <v>7439948</v>
      </c>
      <c r="D249" s="11">
        <v>1924446</v>
      </c>
      <c r="E249" s="8">
        <v>-5515502</v>
      </c>
      <c r="F249" s="9">
        <f t="shared" si="9"/>
        <v>-74.13</v>
      </c>
      <c r="G249" s="11">
        <v>57697067.967776954</v>
      </c>
      <c r="H249" s="11">
        <v>67187840.233485892</v>
      </c>
      <c r="I249" s="8">
        <v>9490772.2657089382</v>
      </c>
      <c r="J249" s="9">
        <f t="shared" si="10"/>
        <v>16.45</v>
      </c>
      <c r="K249" s="11">
        <v>65137015.967776954</v>
      </c>
      <c r="L249" s="11">
        <v>69112286.233485892</v>
      </c>
      <c r="M249" s="8">
        <v>3975270.2657089382</v>
      </c>
      <c r="N249" s="9">
        <f t="shared" si="11"/>
        <v>6.1</v>
      </c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ht="14.5">
      <c r="A250" s="52">
        <v>566032</v>
      </c>
      <c r="B250" s="1" t="s">
        <v>311</v>
      </c>
      <c r="C250" s="11">
        <v>844159</v>
      </c>
      <c r="D250" s="11">
        <v>193989</v>
      </c>
      <c r="E250" s="8">
        <v>-650170</v>
      </c>
      <c r="F250" s="9">
        <f t="shared" si="9"/>
        <v>-77.02</v>
      </c>
      <c r="G250" s="11">
        <v>6356480.4368536258</v>
      </c>
      <c r="H250" s="11">
        <v>7616859.744112175</v>
      </c>
      <c r="I250" s="8">
        <v>1260379.3072585491</v>
      </c>
      <c r="J250" s="9">
        <f t="shared" si="10"/>
        <v>19.829999999999998</v>
      </c>
      <c r="K250" s="11">
        <v>7200639.4368536258</v>
      </c>
      <c r="L250" s="11">
        <v>7810848.744112175</v>
      </c>
      <c r="M250" s="8">
        <v>610209.30725854915</v>
      </c>
      <c r="N250" s="9">
        <f t="shared" si="11"/>
        <v>8.4700000000000006</v>
      </c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ht="14.5">
      <c r="A251" s="52">
        <v>566036</v>
      </c>
      <c r="B251" s="1" t="s">
        <v>312</v>
      </c>
      <c r="C251" s="11">
        <v>977065</v>
      </c>
      <c r="D251" s="11">
        <v>1301380</v>
      </c>
      <c r="E251" s="8">
        <v>324315</v>
      </c>
      <c r="F251" s="9">
        <f t="shared" si="9"/>
        <v>33.19</v>
      </c>
      <c r="G251" s="11">
        <v>6402810.639750191</v>
      </c>
      <c r="H251" s="11">
        <v>6458896.3134560501</v>
      </c>
      <c r="I251" s="8">
        <v>56085.67370585911</v>
      </c>
      <c r="J251" s="9">
        <f t="shared" si="10"/>
        <v>0.88</v>
      </c>
      <c r="K251" s="11">
        <v>7379875.639750191</v>
      </c>
      <c r="L251" s="11">
        <v>7760276.3134560501</v>
      </c>
      <c r="M251" s="8">
        <v>380400.67370585911</v>
      </c>
      <c r="N251" s="9">
        <f t="shared" si="11"/>
        <v>5.15</v>
      </c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ht="14.5">
      <c r="A252" s="52">
        <v>566040</v>
      </c>
      <c r="B252" s="1" t="s">
        <v>313</v>
      </c>
      <c r="C252" s="11">
        <v>0</v>
      </c>
      <c r="D252" s="11">
        <v>0</v>
      </c>
      <c r="E252" s="8">
        <v>0</v>
      </c>
      <c r="F252" s="9" t="str">
        <f t="shared" si="9"/>
        <v/>
      </c>
      <c r="G252" s="11">
        <v>32538100.631366491</v>
      </c>
      <c r="H252" s="11">
        <v>33641255.01743573</v>
      </c>
      <c r="I252" s="8">
        <v>1103154.3860692382</v>
      </c>
      <c r="J252" s="9">
        <f t="shared" si="10"/>
        <v>3.39</v>
      </c>
      <c r="K252" s="11">
        <v>32538100.631366491</v>
      </c>
      <c r="L252" s="11">
        <v>33641255.01743573</v>
      </c>
      <c r="M252" s="8">
        <v>1103154.3860692382</v>
      </c>
      <c r="N252" s="9">
        <f t="shared" si="11"/>
        <v>3.39</v>
      </c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ht="14.5">
      <c r="A253" s="52">
        <v>566044</v>
      </c>
      <c r="B253" s="1" t="s">
        <v>314</v>
      </c>
      <c r="C253" s="11">
        <v>3072455</v>
      </c>
      <c r="D253" s="11">
        <v>2268168</v>
      </c>
      <c r="E253" s="8">
        <v>-804287</v>
      </c>
      <c r="F253" s="9">
        <f t="shared" si="9"/>
        <v>-26.18</v>
      </c>
      <c r="G253" s="11">
        <v>6183626.6522062356</v>
      </c>
      <c r="H253" s="11">
        <v>7598581.70123995</v>
      </c>
      <c r="I253" s="8">
        <v>1414955.0490337145</v>
      </c>
      <c r="J253" s="9">
        <f t="shared" si="10"/>
        <v>22.88</v>
      </c>
      <c r="K253" s="11">
        <v>9256081.6522062346</v>
      </c>
      <c r="L253" s="11">
        <v>9866749.701239951</v>
      </c>
      <c r="M253" s="8">
        <v>610668.04903371632</v>
      </c>
      <c r="N253" s="9">
        <f t="shared" si="11"/>
        <v>6.6</v>
      </c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ht="14.5">
      <c r="A254" s="52">
        <v>566048</v>
      </c>
      <c r="B254" s="1" t="s">
        <v>315</v>
      </c>
      <c r="C254" s="11">
        <v>6779226</v>
      </c>
      <c r="D254" s="11">
        <v>4273810</v>
      </c>
      <c r="E254" s="8">
        <v>-2505416</v>
      </c>
      <c r="F254" s="9">
        <f t="shared" si="9"/>
        <v>-36.96</v>
      </c>
      <c r="G254" s="11">
        <v>10469876.45893866</v>
      </c>
      <c r="H254" s="11">
        <v>14412031.971355934</v>
      </c>
      <c r="I254" s="8">
        <v>3942155.5124172736</v>
      </c>
      <c r="J254" s="9">
        <f t="shared" si="10"/>
        <v>37.65</v>
      </c>
      <c r="K254" s="11">
        <v>17249102.458938658</v>
      </c>
      <c r="L254" s="11">
        <v>18685841.971355934</v>
      </c>
      <c r="M254" s="8">
        <v>1436739.5124172755</v>
      </c>
      <c r="N254" s="9">
        <f t="shared" si="11"/>
        <v>8.33</v>
      </c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ht="14.5">
      <c r="A255" s="52">
        <v>566052</v>
      </c>
      <c r="B255" s="1" t="s">
        <v>316</v>
      </c>
      <c r="C255" s="11">
        <v>1773114</v>
      </c>
      <c r="D255" s="11">
        <v>1734557</v>
      </c>
      <c r="E255" s="8">
        <v>-38557</v>
      </c>
      <c r="F255" s="9">
        <f t="shared" si="9"/>
        <v>-2.17</v>
      </c>
      <c r="G255" s="11">
        <v>4962299.4936103113</v>
      </c>
      <c r="H255" s="11">
        <v>5599526.8737914376</v>
      </c>
      <c r="I255" s="8">
        <v>637227.3801811263</v>
      </c>
      <c r="J255" s="9">
        <f t="shared" si="10"/>
        <v>12.84</v>
      </c>
      <c r="K255" s="11">
        <v>6735413.4936103113</v>
      </c>
      <c r="L255" s="11">
        <v>7334083.8737914376</v>
      </c>
      <c r="M255" s="8">
        <v>598670.3801811263</v>
      </c>
      <c r="N255" s="9">
        <f t="shared" si="11"/>
        <v>8.89</v>
      </c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ht="14.5">
      <c r="A256" s="52">
        <v>566056</v>
      </c>
      <c r="B256" s="1" t="s">
        <v>317</v>
      </c>
      <c r="C256" s="11">
        <v>1057174</v>
      </c>
      <c r="D256" s="11">
        <v>0</v>
      </c>
      <c r="E256" s="8">
        <v>-1057174</v>
      </c>
      <c r="F256" s="9" t="str">
        <f t="shared" si="9"/>
        <v/>
      </c>
      <c r="G256" s="11">
        <v>11870468.250838211</v>
      </c>
      <c r="H256" s="11">
        <v>14436106.191378245</v>
      </c>
      <c r="I256" s="8">
        <v>2565637.9405400343</v>
      </c>
      <c r="J256" s="9">
        <f t="shared" si="10"/>
        <v>21.61</v>
      </c>
      <c r="K256" s="11">
        <v>12927642.250838211</v>
      </c>
      <c r="L256" s="11">
        <v>14436106.191378245</v>
      </c>
      <c r="M256" s="8">
        <v>1508463.9405400343</v>
      </c>
      <c r="N256" s="9">
        <f t="shared" si="11"/>
        <v>11.67</v>
      </c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ht="14.5">
      <c r="A257" s="52">
        <v>566060</v>
      </c>
      <c r="B257" s="1" t="s">
        <v>318</v>
      </c>
      <c r="C257" s="11">
        <v>2251340</v>
      </c>
      <c r="D257" s="11">
        <v>1499169</v>
      </c>
      <c r="E257" s="8">
        <v>-752171</v>
      </c>
      <c r="F257" s="9">
        <f t="shared" si="9"/>
        <v>-33.409999999999997</v>
      </c>
      <c r="G257" s="11">
        <v>13909730.678092103</v>
      </c>
      <c r="H257" s="11">
        <v>15829213.236447372</v>
      </c>
      <c r="I257" s="8">
        <v>1919482.5583552681</v>
      </c>
      <c r="J257" s="9">
        <f t="shared" si="10"/>
        <v>13.8</v>
      </c>
      <c r="K257" s="11">
        <v>16161070.678092103</v>
      </c>
      <c r="L257" s="11">
        <v>17328382.236447372</v>
      </c>
      <c r="M257" s="8">
        <v>1167311.5583552681</v>
      </c>
      <c r="N257" s="9">
        <f t="shared" si="11"/>
        <v>7.22</v>
      </c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ht="14.5">
      <c r="A258" s="52">
        <v>566064</v>
      </c>
      <c r="B258" s="1" t="s">
        <v>319</v>
      </c>
      <c r="C258" s="11">
        <v>2079217</v>
      </c>
      <c r="D258" s="11">
        <v>1929390</v>
      </c>
      <c r="E258" s="8">
        <v>-149827</v>
      </c>
      <c r="F258" s="9">
        <f t="shared" si="9"/>
        <v>-7.21</v>
      </c>
      <c r="G258" s="11">
        <v>9218677.8293517791</v>
      </c>
      <c r="H258" s="11">
        <v>11036730.660171827</v>
      </c>
      <c r="I258" s="8">
        <v>1818052.8308200482</v>
      </c>
      <c r="J258" s="9">
        <f t="shared" si="10"/>
        <v>19.72</v>
      </c>
      <c r="K258" s="11">
        <v>11297894.829351779</v>
      </c>
      <c r="L258" s="11">
        <v>12966120.660171827</v>
      </c>
      <c r="M258" s="8">
        <v>1668225.8308200482</v>
      </c>
      <c r="N258" s="9">
        <f t="shared" si="11"/>
        <v>14.77</v>
      </c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ht="14.5">
      <c r="A259" s="52">
        <v>566068</v>
      </c>
      <c r="B259" s="1" t="s">
        <v>320</v>
      </c>
      <c r="C259" s="11">
        <v>2047297</v>
      </c>
      <c r="D259" s="11">
        <v>3148526</v>
      </c>
      <c r="E259" s="8">
        <v>1101229</v>
      </c>
      <c r="F259" s="9">
        <f t="shared" si="9"/>
        <v>53.79</v>
      </c>
      <c r="G259" s="11">
        <v>24543503.669281136</v>
      </c>
      <c r="H259" s="11">
        <v>25181039.189814653</v>
      </c>
      <c r="I259" s="8">
        <v>637535.520533517</v>
      </c>
      <c r="J259" s="9">
        <f t="shared" si="10"/>
        <v>2.6</v>
      </c>
      <c r="K259" s="11">
        <v>26590800.669281136</v>
      </c>
      <c r="L259" s="11">
        <v>28329565.189814653</v>
      </c>
      <c r="M259" s="8">
        <v>1738764.520533517</v>
      </c>
      <c r="N259" s="9">
        <f t="shared" si="11"/>
        <v>6.54</v>
      </c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ht="14.5">
      <c r="A260" s="52">
        <v>566072</v>
      </c>
      <c r="B260" s="1" t="s">
        <v>321</v>
      </c>
      <c r="C260" s="11">
        <v>4112977</v>
      </c>
      <c r="D260" s="11">
        <v>3509236</v>
      </c>
      <c r="E260" s="8">
        <v>-603741</v>
      </c>
      <c r="F260" s="9">
        <f t="shared" si="9"/>
        <v>-14.68</v>
      </c>
      <c r="G260" s="11">
        <v>8081980.9925564807</v>
      </c>
      <c r="H260" s="11">
        <v>9435485.4524911493</v>
      </c>
      <c r="I260" s="8">
        <v>1353504.4599346686</v>
      </c>
      <c r="J260" s="9">
        <f t="shared" si="10"/>
        <v>16.75</v>
      </c>
      <c r="K260" s="11">
        <v>12194957.992556481</v>
      </c>
      <c r="L260" s="11">
        <v>12944721.452491149</v>
      </c>
      <c r="M260" s="8">
        <v>749763.45993466862</v>
      </c>
      <c r="N260" s="9">
        <f t="shared" si="11"/>
        <v>6.15</v>
      </c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ht="14.5">
      <c r="A261" s="52">
        <v>566076</v>
      </c>
      <c r="B261" s="1" t="s">
        <v>322</v>
      </c>
      <c r="C261" s="11">
        <v>30897992</v>
      </c>
      <c r="D261" s="11">
        <v>25238337</v>
      </c>
      <c r="E261" s="8">
        <v>-5659655</v>
      </c>
      <c r="F261" s="9">
        <f t="shared" si="9"/>
        <v>-18.32</v>
      </c>
      <c r="G261" s="11">
        <v>81131130.744534865</v>
      </c>
      <c r="H261" s="11">
        <v>92419341.628206372</v>
      </c>
      <c r="I261" s="8">
        <v>11288210.883671507</v>
      </c>
      <c r="J261" s="9">
        <f t="shared" si="10"/>
        <v>13.91</v>
      </c>
      <c r="K261" s="11">
        <v>112029122.74453487</v>
      </c>
      <c r="L261" s="11">
        <v>117657678.62820637</v>
      </c>
      <c r="M261" s="8">
        <v>5628555.8836715072</v>
      </c>
      <c r="N261" s="9">
        <f t="shared" si="11"/>
        <v>5.0199999999999996</v>
      </c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ht="14.5">
      <c r="A262" s="52">
        <v>566080</v>
      </c>
      <c r="B262" s="1" t="s">
        <v>323</v>
      </c>
      <c r="C262" s="11">
        <v>0</v>
      </c>
      <c r="D262" s="11">
        <v>130736</v>
      </c>
      <c r="E262" s="8">
        <v>130736</v>
      </c>
      <c r="F262" s="9" t="str">
        <f t="shared" si="9"/>
        <v/>
      </c>
      <c r="G262" s="11">
        <v>11808847.023367945</v>
      </c>
      <c r="H262" s="11">
        <v>10780137.158788189</v>
      </c>
      <c r="I262" s="8">
        <v>-1028709.8645797558</v>
      </c>
      <c r="J262" s="9">
        <f t="shared" si="10"/>
        <v>-8.7100000000000009</v>
      </c>
      <c r="K262" s="11">
        <v>11808847.023367945</v>
      </c>
      <c r="L262" s="11">
        <v>10910873.158788189</v>
      </c>
      <c r="M262" s="8">
        <v>-897973.86457975581</v>
      </c>
      <c r="N262" s="9">
        <f t="shared" si="11"/>
        <v>-7.6</v>
      </c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ht="14.5">
      <c r="A263" s="52">
        <v>566084</v>
      </c>
      <c r="B263" s="1" t="s">
        <v>324</v>
      </c>
      <c r="C263" s="11">
        <v>17774916</v>
      </c>
      <c r="D263" s="11">
        <v>17589218</v>
      </c>
      <c r="E263" s="8">
        <v>-185698</v>
      </c>
      <c r="F263" s="9">
        <f t="shared" si="9"/>
        <v>-1.04</v>
      </c>
      <c r="G263" s="11">
        <v>30521137.528357431</v>
      </c>
      <c r="H263" s="11">
        <v>33901538.293241359</v>
      </c>
      <c r="I263" s="8">
        <v>3380400.764883928</v>
      </c>
      <c r="J263" s="9">
        <f t="shared" si="10"/>
        <v>11.08</v>
      </c>
      <c r="K263" s="11">
        <v>48296053.528357431</v>
      </c>
      <c r="L263" s="11">
        <v>51490756.293241359</v>
      </c>
      <c r="M263" s="8">
        <v>3194702.764883928</v>
      </c>
      <c r="N263" s="9">
        <f t="shared" si="11"/>
        <v>6.61</v>
      </c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ht="14.5">
      <c r="A264" s="52">
        <v>566088</v>
      </c>
      <c r="B264" s="1" t="s">
        <v>325</v>
      </c>
      <c r="C264" s="11">
        <v>3383957</v>
      </c>
      <c r="D264" s="11">
        <v>2992114</v>
      </c>
      <c r="E264" s="8">
        <v>-391843</v>
      </c>
      <c r="F264" s="9">
        <f t="shared" ref="F264:F327" si="12">IF(OR(D264=0,(C264)=0),"",ROUND((D264)/(C264)*100-100,2))</f>
        <v>-11.58</v>
      </c>
      <c r="G264" s="11">
        <v>7676696.2190831434</v>
      </c>
      <c r="H264" s="11">
        <v>9336601.4768060427</v>
      </c>
      <c r="I264" s="8">
        <v>1659905.2577228993</v>
      </c>
      <c r="J264" s="9">
        <f t="shared" ref="J264:J327" si="13">IF(OR(H264=0,(G264)=0),"",ROUND((H264)/(G264)*100-100,2))</f>
        <v>21.62</v>
      </c>
      <c r="K264" s="11">
        <v>11060653.219083143</v>
      </c>
      <c r="L264" s="11">
        <v>12328715.476806043</v>
      </c>
      <c r="M264" s="8">
        <v>1268062.2577228993</v>
      </c>
      <c r="N264" s="9">
        <f t="shared" ref="N264:N327" si="14">IF(OR(L264=0,(K264)=0),"",ROUND((L264)/(K264)*100-100,2))</f>
        <v>11.46</v>
      </c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ht="14.5">
      <c r="A265" s="52">
        <v>566092</v>
      </c>
      <c r="B265" s="1" t="s">
        <v>326</v>
      </c>
      <c r="C265" s="11">
        <v>2288557</v>
      </c>
      <c r="D265" s="11">
        <v>2480426</v>
      </c>
      <c r="E265" s="8">
        <v>191869</v>
      </c>
      <c r="F265" s="9">
        <f t="shared" si="12"/>
        <v>8.3800000000000008</v>
      </c>
      <c r="G265" s="11">
        <v>11294653.693589495</v>
      </c>
      <c r="H265" s="11">
        <v>12095103.821668811</v>
      </c>
      <c r="I265" s="8">
        <v>800450.12807931565</v>
      </c>
      <c r="J265" s="9">
        <f t="shared" si="13"/>
        <v>7.09</v>
      </c>
      <c r="K265" s="11">
        <v>13583210.693589495</v>
      </c>
      <c r="L265" s="11">
        <v>14575529.821668811</v>
      </c>
      <c r="M265" s="8">
        <v>992319.12807931565</v>
      </c>
      <c r="N265" s="9">
        <f t="shared" si="14"/>
        <v>7.31</v>
      </c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ht="14.5">
      <c r="A266" s="52">
        <v>566096</v>
      </c>
      <c r="B266" s="1" t="s">
        <v>327</v>
      </c>
      <c r="C266" s="11">
        <v>791539</v>
      </c>
      <c r="D266" s="11">
        <v>845585</v>
      </c>
      <c r="E266" s="8">
        <v>54046</v>
      </c>
      <c r="F266" s="9">
        <f t="shared" si="12"/>
        <v>6.83</v>
      </c>
      <c r="G266" s="11">
        <v>7907759.3490723325</v>
      </c>
      <c r="H266" s="11">
        <v>8545876.0439972077</v>
      </c>
      <c r="I266" s="8">
        <v>638116.69492487516</v>
      </c>
      <c r="J266" s="9">
        <f t="shared" si="13"/>
        <v>8.07</v>
      </c>
      <c r="K266" s="11">
        <v>8699298.3490723334</v>
      </c>
      <c r="L266" s="11">
        <v>9391461.0439972077</v>
      </c>
      <c r="M266" s="8">
        <v>692162.69492487423</v>
      </c>
      <c r="N266" s="9">
        <f t="shared" si="14"/>
        <v>7.96</v>
      </c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ht="14.5">
      <c r="A267" s="54">
        <v>566000</v>
      </c>
      <c r="B267" s="13" t="s">
        <v>328</v>
      </c>
      <c r="C267" s="45">
        <v>97444449</v>
      </c>
      <c r="D267" s="45">
        <v>85049132</v>
      </c>
      <c r="E267" s="8">
        <v>-12395317</v>
      </c>
      <c r="F267" s="9">
        <f t="shared" si="12"/>
        <v>-12.72</v>
      </c>
      <c r="G267" s="45">
        <v>488171904.57826167</v>
      </c>
      <c r="H267" s="45">
        <v>531640055.29487348</v>
      </c>
      <c r="I267" s="15">
        <v>43468150.716611728</v>
      </c>
      <c r="J267" s="9">
        <f t="shared" si="13"/>
        <v>8.9</v>
      </c>
      <c r="K267" s="45">
        <v>585616353.57826161</v>
      </c>
      <c r="L267" s="45">
        <v>616689187.29487336</v>
      </c>
      <c r="M267" s="15">
        <v>31072833.716611728</v>
      </c>
      <c r="N267" s="9">
        <f t="shared" si="14"/>
        <v>5.31</v>
      </c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ht="14.5">
      <c r="A268" s="52">
        <v>570004</v>
      </c>
      <c r="B268" s="1" t="s">
        <v>329</v>
      </c>
      <c r="C268" s="11">
        <v>25663763</v>
      </c>
      <c r="D268" s="11">
        <v>33971141</v>
      </c>
      <c r="E268" s="8">
        <v>8307378</v>
      </c>
      <c r="F268" s="9">
        <f t="shared" si="12"/>
        <v>32.369999999999997</v>
      </c>
      <c r="G268" s="11">
        <v>57266069.613751285</v>
      </c>
      <c r="H268" s="11">
        <v>50140583.319461063</v>
      </c>
      <c r="I268" s="8">
        <v>-7125486.2942902222</v>
      </c>
      <c r="J268" s="9">
        <f t="shared" si="13"/>
        <v>-12.44</v>
      </c>
      <c r="K268" s="11">
        <v>82929832.613751292</v>
      </c>
      <c r="L268" s="11">
        <v>84111724.319461063</v>
      </c>
      <c r="M268" s="8">
        <v>1181891.7057097703</v>
      </c>
      <c r="N268" s="9">
        <f t="shared" si="14"/>
        <v>1.43</v>
      </c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ht="14.5">
      <c r="A269" s="52">
        <v>570008</v>
      </c>
      <c r="B269" s="1" t="s">
        <v>330</v>
      </c>
      <c r="C269" s="11">
        <v>17137413</v>
      </c>
      <c r="D269" s="11">
        <v>17320110</v>
      </c>
      <c r="E269" s="8">
        <v>182697</v>
      </c>
      <c r="F269" s="9">
        <f t="shared" si="12"/>
        <v>1.07</v>
      </c>
      <c r="G269" s="11">
        <v>37094807.975555651</v>
      </c>
      <c r="H269" s="11">
        <v>40110936.29740411</v>
      </c>
      <c r="I269" s="8">
        <v>3016128.3218484595</v>
      </c>
      <c r="J269" s="9">
        <f t="shared" si="13"/>
        <v>8.1300000000000008</v>
      </c>
      <c r="K269" s="11">
        <v>54232220.975555651</v>
      </c>
      <c r="L269" s="11">
        <v>57431046.29740411</v>
      </c>
      <c r="M269" s="8">
        <v>3198825.3218484595</v>
      </c>
      <c r="N269" s="9">
        <f t="shared" si="14"/>
        <v>5.9</v>
      </c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ht="14.5">
      <c r="A270" s="52">
        <v>570012</v>
      </c>
      <c r="B270" s="1" t="s">
        <v>331</v>
      </c>
      <c r="C270" s="11">
        <v>0</v>
      </c>
      <c r="D270" s="11">
        <v>1320381</v>
      </c>
      <c r="E270" s="8">
        <v>1320381</v>
      </c>
      <c r="F270" s="9" t="str">
        <f t="shared" si="12"/>
        <v/>
      </c>
      <c r="G270" s="11">
        <v>8584585.1785716396</v>
      </c>
      <c r="H270" s="11">
        <v>6356386.631877102</v>
      </c>
      <c r="I270" s="8">
        <v>-2228198.5466945376</v>
      </c>
      <c r="J270" s="9">
        <f t="shared" si="13"/>
        <v>-25.96</v>
      </c>
      <c r="K270" s="11">
        <v>8584585.1785716396</v>
      </c>
      <c r="L270" s="11">
        <v>7676767.631877102</v>
      </c>
      <c r="M270" s="8">
        <v>-907817.54669453762</v>
      </c>
      <c r="N270" s="9">
        <f t="shared" si="14"/>
        <v>-10.57</v>
      </c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ht="14.5">
      <c r="A271" s="52">
        <v>570016</v>
      </c>
      <c r="B271" s="1" t="s">
        <v>332</v>
      </c>
      <c r="C271" s="11">
        <v>2274071</v>
      </c>
      <c r="D271" s="11">
        <v>3096361</v>
      </c>
      <c r="E271" s="8">
        <v>822290</v>
      </c>
      <c r="F271" s="9">
        <f t="shared" si="12"/>
        <v>36.159999999999997</v>
      </c>
      <c r="G271" s="11">
        <v>14766802.625387095</v>
      </c>
      <c r="H271" s="11">
        <v>15164077.709962802</v>
      </c>
      <c r="I271" s="8">
        <v>397275.08457570709</v>
      </c>
      <c r="J271" s="9">
        <f t="shared" si="13"/>
        <v>2.69</v>
      </c>
      <c r="K271" s="11">
        <v>17040873.625387095</v>
      </c>
      <c r="L271" s="11">
        <v>18260438.7099628</v>
      </c>
      <c r="M271" s="8">
        <v>1219565.0845757052</v>
      </c>
      <c r="N271" s="9">
        <f t="shared" si="14"/>
        <v>7.16</v>
      </c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ht="14.5">
      <c r="A272" s="52">
        <v>570020</v>
      </c>
      <c r="B272" s="1" t="s">
        <v>333</v>
      </c>
      <c r="C272" s="11">
        <v>5518880</v>
      </c>
      <c r="D272" s="11">
        <v>6715456</v>
      </c>
      <c r="E272" s="8">
        <v>1196576</v>
      </c>
      <c r="F272" s="9">
        <f t="shared" si="12"/>
        <v>21.68</v>
      </c>
      <c r="G272" s="11">
        <v>19195118.628257524</v>
      </c>
      <c r="H272" s="11">
        <v>19745717.843441289</v>
      </c>
      <c r="I272" s="8">
        <v>550599.2151837647</v>
      </c>
      <c r="J272" s="9">
        <f t="shared" si="13"/>
        <v>2.87</v>
      </c>
      <c r="K272" s="11">
        <v>24713998.628257524</v>
      </c>
      <c r="L272" s="11">
        <v>26461173.843441289</v>
      </c>
      <c r="M272" s="8">
        <v>1747175.2151837647</v>
      </c>
      <c r="N272" s="9">
        <f t="shared" si="14"/>
        <v>7.07</v>
      </c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ht="14.5">
      <c r="A273" s="52">
        <v>570024</v>
      </c>
      <c r="B273" s="1" t="s">
        <v>334</v>
      </c>
      <c r="C273" s="11">
        <v>0</v>
      </c>
      <c r="D273" s="11">
        <v>0</v>
      </c>
      <c r="E273" s="8">
        <v>0</v>
      </c>
      <c r="F273" s="9" t="str">
        <f t="shared" si="12"/>
        <v/>
      </c>
      <c r="G273" s="11">
        <v>11277683.962805141</v>
      </c>
      <c r="H273" s="11">
        <v>12413899.499242047</v>
      </c>
      <c r="I273" s="8">
        <v>1136215.5364369061</v>
      </c>
      <c r="J273" s="9">
        <f t="shared" si="13"/>
        <v>10.07</v>
      </c>
      <c r="K273" s="11">
        <v>11277683.962805141</v>
      </c>
      <c r="L273" s="11">
        <v>12413899.499242047</v>
      </c>
      <c r="M273" s="8">
        <v>1136215.5364369061</v>
      </c>
      <c r="N273" s="9">
        <f t="shared" si="14"/>
        <v>10.07</v>
      </c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ht="14.5">
      <c r="A274" s="52">
        <v>570028</v>
      </c>
      <c r="B274" s="1" t="s">
        <v>335</v>
      </c>
      <c r="C274" s="11">
        <v>0</v>
      </c>
      <c r="D274" s="11">
        <v>0</v>
      </c>
      <c r="E274" s="8">
        <v>0</v>
      </c>
      <c r="F274" s="9" t="str">
        <f t="shared" si="12"/>
        <v/>
      </c>
      <c r="G274" s="11">
        <v>41984639.370880827</v>
      </c>
      <c r="H274" s="11">
        <v>50200532.59794759</v>
      </c>
      <c r="I274" s="8">
        <v>8215893.2270667627</v>
      </c>
      <c r="J274" s="9">
        <f t="shared" si="13"/>
        <v>19.57</v>
      </c>
      <c r="K274" s="11">
        <v>41984639.370880827</v>
      </c>
      <c r="L274" s="11">
        <v>50200532.59794759</v>
      </c>
      <c r="M274" s="8">
        <v>8215893.2270667627</v>
      </c>
      <c r="N274" s="9">
        <f t="shared" si="14"/>
        <v>19.57</v>
      </c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ht="14.5">
      <c r="A275" s="52">
        <v>570032</v>
      </c>
      <c r="B275" s="1" t="s">
        <v>336</v>
      </c>
      <c r="C275" s="11">
        <v>1197549</v>
      </c>
      <c r="D275" s="11">
        <v>2379330</v>
      </c>
      <c r="E275" s="8">
        <v>1181781</v>
      </c>
      <c r="F275" s="9">
        <f t="shared" si="12"/>
        <v>98.68</v>
      </c>
      <c r="G275" s="11">
        <v>11790737.623597123</v>
      </c>
      <c r="H275" s="11">
        <v>11816731.417223757</v>
      </c>
      <c r="I275" s="8">
        <v>25993.793626634404</v>
      </c>
      <c r="J275" s="9">
        <f t="shared" si="13"/>
        <v>0.22</v>
      </c>
      <c r="K275" s="11">
        <v>12988286.623597123</v>
      </c>
      <c r="L275" s="11">
        <v>14196061.417223757</v>
      </c>
      <c r="M275" s="8">
        <v>1207774.7936266344</v>
      </c>
      <c r="N275" s="9">
        <f t="shared" si="14"/>
        <v>9.3000000000000007</v>
      </c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ht="14.5">
      <c r="A276" s="52">
        <v>570036</v>
      </c>
      <c r="B276" s="1" t="s">
        <v>337</v>
      </c>
      <c r="C276" s="11">
        <v>2322560</v>
      </c>
      <c r="D276" s="11">
        <v>1777683</v>
      </c>
      <c r="E276" s="8">
        <v>-544877</v>
      </c>
      <c r="F276" s="9">
        <f t="shared" si="12"/>
        <v>-23.46</v>
      </c>
      <c r="G276" s="11">
        <v>15012566.822629284</v>
      </c>
      <c r="H276" s="11">
        <v>16818059.710159004</v>
      </c>
      <c r="I276" s="8">
        <v>1805492.8875297196</v>
      </c>
      <c r="J276" s="9">
        <f t="shared" si="13"/>
        <v>12.03</v>
      </c>
      <c r="K276" s="11">
        <v>17335126.822629284</v>
      </c>
      <c r="L276" s="11">
        <v>18595742.710159004</v>
      </c>
      <c r="M276" s="8">
        <v>1260615.8875297196</v>
      </c>
      <c r="N276" s="9">
        <f t="shared" si="14"/>
        <v>7.27</v>
      </c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ht="14.5">
      <c r="A277" s="52">
        <v>570040</v>
      </c>
      <c r="B277" s="1" t="s">
        <v>338</v>
      </c>
      <c r="C277" s="11">
        <v>0</v>
      </c>
      <c r="D277" s="11">
        <v>880998</v>
      </c>
      <c r="E277" s="8">
        <v>880998</v>
      </c>
      <c r="F277" s="9" t="str">
        <f t="shared" si="12"/>
        <v/>
      </c>
      <c r="G277" s="11">
        <v>17381318.900743414</v>
      </c>
      <c r="H277" s="11">
        <v>15722454.313520133</v>
      </c>
      <c r="I277" s="8">
        <v>-1658864.5872232802</v>
      </c>
      <c r="J277" s="9">
        <f t="shared" si="13"/>
        <v>-9.5399999999999991</v>
      </c>
      <c r="K277" s="11">
        <v>17381318.900743414</v>
      </c>
      <c r="L277" s="11">
        <v>16603452.313520133</v>
      </c>
      <c r="M277" s="8">
        <v>-777866.58722328022</v>
      </c>
      <c r="N277" s="9">
        <f t="shared" si="14"/>
        <v>-4.4800000000000004</v>
      </c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ht="14.5">
      <c r="A278" s="52">
        <v>570044</v>
      </c>
      <c r="B278" s="1" t="s">
        <v>339</v>
      </c>
      <c r="C278" s="11">
        <v>582914</v>
      </c>
      <c r="D278" s="11">
        <v>0</v>
      </c>
      <c r="E278" s="8">
        <v>-582914</v>
      </c>
      <c r="F278" s="9" t="str">
        <f t="shared" si="12"/>
        <v/>
      </c>
      <c r="G278" s="11">
        <v>23347634.888955928</v>
      </c>
      <c r="H278" s="11">
        <v>27254127.906665798</v>
      </c>
      <c r="I278" s="8">
        <v>3906493.0177098699</v>
      </c>
      <c r="J278" s="9">
        <f t="shared" si="13"/>
        <v>16.73</v>
      </c>
      <c r="K278" s="11">
        <v>23930548.888955928</v>
      </c>
      <c r="L278" s="11">
        <v>27254127.906665798</v>
      </c>
      <c r="M278" s="8">
        <v>3323579.0177098699</v>
      </c>
      <c r="N278" s="9">
        <f t="shared" si="14"/>
        <v>13.89</v>
      </c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ht="14.5">
      <c r="A279" s="52">
        <v>570048</v>
      </c>
      <c r="B279" s="1" t="s">
        <v>340</v>
      </c>
      <c r="C279" s="11">
        <v>2904117</v>
      </c>
      <c r="D279" s="11">
        <v>2331910</v>
      </c>
      <c r="E279" s="8">
        <v>-572207</v>
      </c>
      <c r="F279" s="9">
        <f t="shared" si="12"/>
        <v>-19.7</v>
      </c>
      <c r="G279" s="11">
        <v>10854784.302472072</v>
      </c>
      <c r="H279" s="11">
        <v>12617163.769037591</v>
      </c>
      <c r="I279" s="8">
        <v>1762379.4665655196</v>
      </c>
      <c r="J279" s="9">
        <f t="shared" si="13"/>
        <v>16.239999999999998</v>
      </c>
      <c r="K279" s="11">
        <v>13758901.302472072</v>
      </c>
      <c r="L279" s="11">
        <v>14949073.769037591</v>
      </c>
      <c r="M279" s="8">
        <v>1190172.4665655196</v>
      </c>
      <c r="N279" s="9">
        <f t="shared" si="14"/>
        <v>8.65</v>
      </c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ht="14.5">
      <c r="A280" s="52">
        <v>570052</v>
      </c>
      <c r="B280" s="1" t="s">
        <v>341</v>
      </c>
      <c r="C280" s="11">
        <v>5034577</v>
      </c>
      <c r="D280" s="11">
        <v>6375735</v>
      </c>
      <c r="E280" s="8">
        <v>1341158</v>
      </c>
      <c r="F280" s="9">
        <f t="shared" si="12"/>
        <v>26.64</v>
      </c>
      <c r="G280" s="11">
        <v>44469683.944615208</v>
      </c>
      <c r="H280" s="11">
        <v>46689643.662703149</v>
      </c>
      <c r="I280" s="8">
        <v>2219959.7180879414</v>
      </c>
      <c r="J280" s="9">
        <f t="shared" si="13"/>
        <v>4.99</v>
      </c>
      <c r="K280" s="11">
        <v>49504260.944615208</v>
      </c>
      <c r="L280" s="11">
        <v>53065378.662703149</v>
      </c>
      <c r="M280" s="8">
        <v>3561117.7180879414</v>
      </c>
      <c r="N280" s="9">
        <f t="shared" si="14"/>
        <v>7.19</v>
      </c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ht="14.5">
      <c r="A281" s="54">
        <v>570000</v>
      </c>
      <c r="B281" s="13" t="s">
        <v>342</v>
      </c>
      <c r="C281" s="45">
        <v>62635844</v>
      </c>
      <c r="D281" s="45">
        <v>76169105</v>
      </c>
      <c r="E281" s="8">
        <v>13533261</v>
      </c>
      <c r="F281" s="9">
        <f t="shared" si="12"/>
        <v>21.61</v>
      </c>
      <c r="G281" s="45">
        <v>313026433.83822215</v>
      </c>
      <c r="H281" s="45">
        <v>325050314.67864543</v>
      </c>
      <c r="I281" s="15">
        <v>12023880.840423245</v>
      </c>
      <c r="J281" s="9">
        <f t="shared" si="13"/>
        <v>3.84</v>
      </c>
      <c r="K281" s="45">
        <v>375662277.83822221</v>
      </c>
      <c r="L281" s="45">
        <v>401219419.67864543</v>
      </c>
      <c r="M281" s="15">
        <v>25557141.840423238</v>
      </c>
      <c r="N281" s="9">
        <f t="shared" si="14"/>
        <v>6.8</v>
      </c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s="13" customFormat="1" ht="14.5">
      <c r="A282" s="54"/>
      <c r="B282" s="13" t="s">
        <v>343</v>
      </c>
      <c r="C282" s="45">
        <v>649697845</v>
      </c>
      <c r="D282" s="45">
        <v>688277039</v>
      </c>
      <c r="E282" s="8">
        <v>38579194</v>
      </c>
      <c r="F282" s="9">
        <f t="shared" si="12"/>
        <v>5.94</v>
      </c>
      <c r="G282" s="45">
        <v>2107032541.9344211</v>
      </c>
      <c r="H282" s="45">
        <v>2181231162.327599</v>
      </c>
      <c r="I282" s="15">
        <v>74198620.393178567</v>
      </c>
      <c r="J282" s="9">
        <f t="shared" si="13"/>
        <v>3.52</v>
      </c>
      <c r="K282" s="45">
        <v>2756730386.9344225</v>
      </c>
      <c r="L282" s="45">
        <v>2869508201.3275995</v>
      </c>
      <c r="M282" s="15">
        <v>112777814.39317854</v>
      </c>
      <c r="N282" s="9">
        <f t="shared" si="14"/>
        <v>4.09</v>
      </c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ht="14.5">
      <c r="A283" s="52">
        <v>754004</v>
      </c>
      <c r="B283" s="1" t="s">
        <v>344</v>
      </c>
      <c r="C283" s="11">
        <v>0</v>
      </c>
      <c r="D283" s="11">
        <v>0</v>
      </c>
      <c r="E283" s="8">
        <v>0</v>
      </c>
      <c r="F283" s="9" t="str">
        <f t="shared" si="12"/>
        <v/>
      </c>
      <c r="G283" s="11">
        <v>15170050.333453236</v>
      </c>
      <c r="H283" s="11">
        <v>14214935.211066205</v>
      </c>
      <c r="I283" s="8">
        <v>-955115.12238703109</v>
      </c>
      <c r="J283" s="9">
        <f t="shared" si="13"/>
        <v>-6.3</v>
      </c>
      <c r="K283" s="11">
        <v>15170050.333453236</v>
      </c>
      <c r="L283" s="11">
        <v>14214935.211066205</v>
      </c>
      <c r="M283" s="8">
        <v>-955115.12238703109</v>
      </c>
      <c r="N283" s="9">
        <f t="shared" si="14"/>
        <v>-6.3</v>
      </c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ht="14.5">
      <c r="A284" s="52">
        <v>754008</v>
      </c>
      <c r="B284" s="1" t="s">
        <v>345</v>
      </c>
      <c r="C284" s="11">
        <v>1189285</v>
      </c>
      <c r="D284" s="11">
        <v>0</v>
      </c>
      <c r="E284" s="8">
        <v>-1189285</v>
      </c>
      <c r="F284" s="9" t="str">
        <f t="shared" si="12"/>
        <v/>
      </c>
      <c r="G284" s="11">
        <v>149683907.16442305</v>
      </c>
      <c r="H284" s="11">
        <v>174936428.5824343</v>
      </c>
      <c r="I284" s="8">
        <v>25252521.418011248</v>
      </c>
      <c r="J284" s="9">
        <f t="shared" si="13"/>
        <v>16.87</v>
      </c>
      <c r="K284" s="11">
        <v>150873192.16442305</v>
      </c>
      <c r="L284" s="11">
        <v>174936428.5824343</v>
      </c>
      <c r="M284" s="8">
        <v>24063236.418011248</v>
      </c>
      <c r="N284" s="9">
        <f t="shared" si="14"/>
        <v>15.95</v>
      </c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ht="14.5">
      <c r="A285" s="52">
        <v>754012</v>
      </c>
      <c r="B285" s="1" t="s">
        <v>346</v>
      </c>
      <c r="C285" s="11">
        <v>0</v>
      </c>
      <c r="D285" s="11">
        <v>0</v>
      </c>
      <c r="E285" s="8">
        <v>0</v>
      </c>
      <c r="F285" s="9" t="str">
        <f t="shared" si="12"/>
        <v/>
      </c>
      <c r="G285" s="11">
        <v>44831242.641846523</v>
      </c>
      <c r="H285" s="11">
        <v>46255998.510956988</v>
      </c>
      <c r="I285" s="8">
        <v>1424755.869110465</v>
      </c>
      <c r="J285" s="9">
        <f t="shared" si="13"/>
        <v>3.18</v>
      </c>
      <c r="K285" s="11">
        <v>44831242.641846523</v>
      </c>
      <c r="L285" s="11">
        <v>46255998.510956988</v>
      </c>
      <c r="M285" s="8">
        <v>1424755.869110465</v>
      </c>
      <c r="N285" s="9">
        <f t="shared" si="14"/>
        <v>3.18</v>
      </c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ht="14.5">
      <c r="A286" s="52">
        <v>754016</v>
      </c>
      <c r="B286" s="1" t="s">
        <v>347</v>
      </c>
      <c r="C286" s="11">
        <v>0</v>
      </c>
      <c r="D286" s="11">
        <v>0</v>
      </c>
      <c r="E286" s="8">
        <v>0</v>
      </c>
      <c r="F286" s="9" t="str">
        <f t="shared" si="12"/>
        <v/>
      </c>
      <c r="G286" s="11">
        <v>35604302.959976494</v>
      </c>
      <c r="H286" s="11">
        <v>54563979.648588993</v>
      </c>
      <c r="I286" s="8">
        <v>18959676.688612498</v>
      </c>
      <c r="J286" s="9">
        <f t="shared" si="13"/>
        <v>53.25</v>
      </c>
      <c r="K286" s="11">
        <v>35604302.959976494</v>
      </c>
      <c r="L286" s="11">
        <v>54563979.648588993</v>
      </c>
      <c r="M286" s="8">
        <v>18959676.688612498</v>
      </c>
      <c r="N286" s="9">
        <f t="shared" si="14"/>
        <v>53.25</v>
      </c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ht="14.5">
      <c r="A287" s="52">
        <v>754020</v>
      </c>
      <c r="B287" s="1" t="s">
        <v>348</v>
      </c>
      <c r="C287" s="11">
        <v>0</v>
      </c>
      <c r="D287" s="11">
        <v>0</v>
      </c>
      <c r="E287" s="8">
        <v>0</v>
      </c>
      <c r="F287" s="9" t="str">
        <f t="shared" si="12"/>
        <v/>
      </c>
      <c r="G287" s="11">
        <v>22798786.838452</v>
      </c>
      <c r="H287" s="11">
        <v>27208917.342147134</v>
      </c>
      <c r="I287" s="8">
        <v>4410130.5036951341</v>
      </c>
      <c r="J287" s="9">
        <f t="shared" si="13"/>
        <v>19.34</v>
      </c>
      <c r="K287" s="11">
        <v>22798786.838452</v>
      </c>
      <c r="L287" s="11">
        <v>27208917.342147134</v>
      </c>
      <c r="M287" s="8">
        <v>4410130.5036951341</v>
      </c>
      <c r="N287" s="9">
        <f t="shared" si="14"/>
        <v>19.34</v>
      </c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ht="14.5">
      <c r="A288" s="52">
        <v>754024</v>
      </c>
      <c r="B288" s="1" t="s">
        <v>349</v>
      </c>
      <c r="C288" s="11">
        <v>0</v>
      </c>
      <c r="D288" s="11">
        <v>0</v>
      </c>
      <c r="E288" s="8">
        <v>0</v>
      </c>
      <c r="F288" s="9" t="str">
        <f t="shared" si="12"/>
        <v/>
      </c>
      <c r="G288" s="11">
        <v>9726299.9240942951</v>
      </c>
      <c r="H288" s="11">
        <v>10194144.708091907</v>
      </c>
      <c r="I288" s="8">
        <v>467844.78399761207</v>
      </c>
      <c r="J288" s="9">
        <f t="shared" si="13"/>
        <v>4.8099999999999996</v>
      </c>
      <c r="K288" s="11">
        <v>9726299.9240942951</v>
      </c>
      <c r="L288" s="11">
        <v>10194144.708091907</v>
      </c>
      <c r="M288" s="8">
        <v>467844.78399761207</v>
      </c>
      <c r="N288" s="9">
        <f t="shared" si="14"/>
        <v>4.8099999999999996</v>
      </c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ht="14.5">
      <c r="A289" s="52">
        <v>754028</v>
      </c>
      <c r="B289" s="1" t="s">
        <v>350</v>
      </c>
      <c r="C289" s="11">
        <v>0</v>
      </c>
      <c r="D289" s="11">
        <v>0</v>
      </c>
      <c r="E289" s="8">
        <v>0</v>
      </c>
      <c r="F289" s="9" t="str">
        <f t="shared" si="12"/>
        <v/>
      </c>
      <c r="G289" s="11">
        <v>87141703.24377872</v>
      </c>
      <c r="H289" s="11">
        <v>77473792.698455125</v>
      </c>
      <c r="I289" s="8">
        <v>-9667910.5453235954</v>
      </c>
      <c r="J289" s="9">
        <f t="shared" si="13"/>
        <v>-11.09</v>
      </c>
      <c r="K289" s="11">
        <v>87141703.24377872</v>
      </c>
      <c r="L289" s="11">
        <v>77473792.698455125</v>
      </c>
      <c r="M289" s="8">
        <v>-9667910.5453235954</v>
      </c>
      <c r="N289" s="9">
        <f t="shared" si="14"/>
        <v>-11.09</v>
      </c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ht="14.5">
      <c r="A290" s="52">
        <v>754032</v>
      </c>
      <c r="B290" s="1" t="s">
        <v>351</v>
      </c>
      <c r="C290" s="11">
        <v>0</v>
      </c>
      <c r="D290" s="11">
        <v>0</v>
      </c>
      <c r="E290" s="8">
        <v>0</v>
      </c>
      <c r="F290" s="9" t="str">
        <f t="shared" si="12"/>
        <v/>
      </c>
      <c r="G290" s="11">
        <v>41732301.743955657</v>
      </c>
      <c r="H290" s="11">
        <v>46369802.8838422</v>
      </c>
      <c r="I290" s="8">
        <v>4637501.1398865432</v>
      </c>
      <c r="J290" s="9">
        <f t="shared" si="13"/>
        <v>11.11</v>
      </c>
      <c r="K290" s="11">
        <v>41732301.743955657</v>
      </c>
      <c r="L290" s="11">
        <v>46369802.8838422</v>
      </c>
      <c r="M290" s="8">
        <v>4637501.1398865432</v>
      </c>
      <c r="N290" s="9">
        <f t="shared" si="14"/>
        <v>11.11</v>
      </c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ht="14.5">
      <c r="A291" s="52">
        <v>754036</v>
      </c>
      <c r="B291" s="1" t="s">
        <v>352</v>
      </c>
      <c r="C291" s="11">
        <v>0</v>
      </c>
      <c r="D291" s="11">
        <v>0</v>
      </c>
      <c r="E291" s="8">
        <v>0</v>
      </c>
      <c r="F291" s="9" t="str">
        <f t="shared" si="12"/>
        <v/>
      </c>
      <c r="G291" s="11">
        <v>33891605.629555993</v>
      </c>
      <c r="H291" s="11">
        <v>36748411.10723938</v>
      </c>
      <c r="I291" s="8">
        <v>2856805.4776833877</v>
      </c>
      <c r="J291" s="9">
        <f t="shared" si="13"/>
        <v>8.43</v>
      </c>
      <c r="K291" s="11">
        <v>33891605.629555993</v>
      </c>
      <c r="L291" s="11">
        <v>36748411.10723938</v>
      </c>
      <c r="M291" s="8">
        <v>2856805.4776833877</v>
      </c>
      <c r="N291" s="9">
        <f t="shared" si="14"/>
        <v>8.43</v>
      </c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ht="14.5">
      <c r="A292" s="52">
        <v>754040</v>
      </c>
      <c r="B292" s="1" t="s">
        <v>353</v>
      </c>
      <c r="C292" s="11">
        <v>0</v>
      </c>
      <c r="D292" s="11">
        <v>0</v>
      </c>
      <c r="E292" s="8">
        <v>0</v>
      </c>
      <c r="F292" s="9" t="str">
        <f t="shared" si="12"/>
        <v/>
      </c>
      <c r="G292" s="11">
        <v>31494770.281917829</v>
      </c>
      <c r="H292" s="11">
        <v>37293990.434129275</v>
      </c>
      <c r="I292" s="8">
        <v>5799220.1522114463</v>
      </c>
      <c r="J292" s="9">
        <f t="shared" si="13"/>
        <v>18.41</v>
      </c>
      <c r="K292" s="11">
        <v>31494770.281917829</v>
      </c>
      <c r="L292" s="11">
        <v>37293990.434129275</v>
      </c>
      <c r="M292" s="8">
        <v>5799220.1522114463</v>
      </c>
      <c r="N292" s="9">
        <f t="shared" si="14"/>
        <v>18.41</v>
      </c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ht="14.5">
      <c r="A293" s="52">
        <v>754044</v>
      </c>
      <c r="B293" s="1" t="s">
        <v>354</v>
      </c>
      <c r="C293" s="11">
        <v>0</v>
      </c>
      <c r="D293" s="11">
        <v>0</v>
      </c>
      <c r="E293" s="8">
        <v>0</v>
      </c>
      <c r="F293" s="9" t="str">
        <f t="shared" si="12"/>
        <v/>
      </c>
      <c r="G293" s="11">
        <v>81430549.236453936</v>
      </c>
      <c r="H293" s="11">
        <v>95532216.866632953</v>
      </c>
      <c r="I293" s="8">
        <v>14101667.630179018</v>
      </c>
      <c r="J293" s="9">
        <f t="shared" si="13"/>
        <v>17.32</v>
      </c>
      <c r="K293" s="11">
        <v>81430549.236453936</v>
      </c>
      <c r="L293" s="11">
        <v>95532216.866632953</v>
      </c>
      <c r="M293" s="8">
        <v>14101667.630179018</v>
      </c>
      <c r="N293" s="9">
        <f t="shared" si="14"/>
        <v>17.32</v>
      </c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ht="14.5">
      <c r="A294" s="52">
        <v>754048</v>
      </c>
      <c r="B294" s="1" t="s">
        <v>355</v>
      </c>
      <c r="C294" s="11">
        <v>2796097</v>
      </c>
      <c r="D294" s="11">
        <v>277480</v>
      </c>
      <c r="E294" s="8">
        <v>-2518617</v>
      </c>
      <c r="F294" s="9">
        <f t="shared" si="12"/>
        <v>-90.08</v>
      </c>
      <c r="G294" s="11">
        <v>23789184.513741009</v>
      </c>
      <c r="H294" s="11">
        <v>28768609.8968645</v>
      </c>
      <c r="I294" s="8">
        <v>4979425.383123491</v>
      </c>
      <c r="J294" s="9">
        <f t="shared" si="13"/>
        <v>20.93</v>
      </c>
      <c r="K294" s="11">
        <v>26585281.513741009</v>
      </c>
      <c r="L294" s="11">
        <v>29046089.8968645</v>
      </c>
      <c r="M294" s="8">
        <v>2460808.383123491</v>
      </c>
      <c r="N294" s="9">
        <f t="shared" si="14"/>
        <v>9.26</v>
      </c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ht="14.5">
      <c r="A295" s="52">
        <v>754052</v>
      </c>
      <c r="B295" s="1" t="s">
        <v>356</v>
      </c>
      <c r="C295" s="11">
        <v>0</v>
      </c>
      <c r="D295" s="11">
        <v>0</v>
      </c>
      <c r="E295" s="8">
        <v>0</v>
      </c>
      <c r="F295" s="9" t="str">
        <f t="shared" si="12"/>
        <v/>
      </c>
      <c r="G295" s="11">
        <v>13818135.363597125</v>
      </c>
      <c r="H295" s="11">
        <v>14625294.679011142</v>
      </c>
      <c r="I295" s="8">
        <v>807159.31541401707</v>
      </c>
      <c r="J295" s="9">
        <f t="shared" si="13"/>
        <v>5.84</v>
      </c>
      <c r="K295" s="11">
        <v>13818135.363597125</v>
      </c>
      <c r="L295" s="11">
        <v>14625294.679011142</v>
      </c>
      <c r="M295" s="8">
        <v>807159.31541401707</v>
      </c>
      <c r="N295" s="9">
        <f t="shared" si="14"/>
        <v>5.84</v>
      </c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ht="14.5">
      <c r="A296" s="54">
        <v>754000</v>
      </c>
      <c r="B296" s="13" t="s">
        <v>357</v>
      </c>
      <c r="C296" s="45">
        <v>3985382</v>
      </c>
      <c r="D296" s="45">
        <v>277480</v>
      </c>
      <c r="E296" s="8">
        <v>-3707902</v>
      </c>
      <c r="F296" s="9">
        <f t="shared" si="12"/>
        <v>-93.04</v>
      </c>
      <c r="G296" s="45">
        <v>591112839.87524593</v>
      </c>
      <c r="H296" s="45">
        <v>664186522.56946015</v>
      </c>
      <c r="I296" s="15">
        <v>73073682.694214225</v>
      </c>
      <c r="J296" s="9">
        <f t="shared" si="13"/>
        <v>12.36</v>
      </c>
      <c r="K296" s="45">
        <v>595098221.87524593</v>
      </c>
      <c r="L296" s="45">
        <v>664464002.56946015</v>
      </c>
      <c r="M296" s="15">
        <v>69365780.694214225</v>
      </c>
      <c r="N296" s="9">
        <f t="shared" si="14"/>
        <v>11.66</v>
      </c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ht="14.5">
      <c r="A297" s="52">
        <v>758004</v>
      </c>
      <c r="B297" s="1" t="s">
        <v>358</v>
      </c>
      <c r="C297" s="11">
        <v>10449162</v>
      </c>
      <c r="D297" s="11">
        <v>11503683</v>
      </c>
      <c r="E297" s="8">
        <v>1054521</v>
      </c>
      <c r="F297" s="9">
        <f t="shared" si="12"/>
        <v>10.09</v>
      </c>
      <c r="G297" s="11">
        <v>51490656.400273629</v>
      </c>
      <c r="H297" s="11">
        <v>54136706.092963591</v>
      </c>
      <c r="I297" s="8">
        <v>2646049.6926899627</v>
      </c>
      <c r="J297" s="9">
        <f t="shared" si="13"/>
        <v>5.14</v>
      </c>
      <c r="K297" s="11">
        <v>61939818.400273629</v>
      </c>
      <c r="L297" s="11">
        <v>65640389.092963591</v>
      </c>
      <c r="M297" s="8">
        <v>3700570.6926899627</v>
      </c>
      <c r="N297" s="9">
        <f t="shared" si="14"/>
        <v>5.97</v>
      </c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ht="14.5">
      <c r="A298" s="52">
        <v>758008</v>
      </c>
      <c r="B298" s="1" t="s">
        <v>359</v>
      </c>
      <c r="C298" s="11">
        <v>4708962</v>
      </c>
      <c r="D298" s="11">
        <v>3215637</v>
      </c>
      <c r="E298" s="8">
        <v>-1493325</v>
      </c>
      <c r="F298" s="9">
        <f t="shared" si="12"/>
        <v>-31.71</v>
      </c>
      <c r="G298" s="11">
        <v>19600265.978348773</v>
      </c>
      <c r="H298" s="11">
        <v>23217891.126760855</v>
      </c>
      <c r="I298" s="8">
        <v>3617625.1484120823</v>
      </c>
      <c r="J298" s="9">
        <f t="shared" si="13"/>
        <v>18.46</v>
      </c>
      <c r="K298" s="11">
        <v>24309227.978348773</v>
      </c>
      <c r="L298" s="11">
        <v>26433528.126760855</v>
      </c>
      <c r="M298" s="8">
        <v>2124300.1484120823</v>
      </c>
      <c r="N298" s="9">
        <f t="shared" si="14"/>
        <v>8.74</v>
      </c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ht="14.5">
      <c r="A299" s="52">
        <v>758012</v>
      </c>
      <c r="B299" s="1" t="s">
        <v>360</v>
      </c>
      <c r="C299" s="11">
        <v>26788838</v>
      </c>
      <c r="D299" s="11">
        <v>29905980</v>
      </c>
      <c r="E299" s="8">
        <v>3117142</v>
      </c>
      <c r="F299" s="9">
        <f t="shared" si="12"/>
        <v>11.64</v>
      </c>
      <c r="G299" s="11">
        <v>86512341.359128162</v>
      </c>
      <c r="H299" s="11">
        <v>88245298.34315753</v>
      </c>
      <c r="I299" s="8">
        <v>1732956.9840293676</v>
      </c>
      <c r="J299" s="9">
        <f t="shared" si="13"/>
        <v>2</v>
      </c>
      <c r="K299" s="11">
        <v>113301179.35912816</v>
      </c>
      <c r="L299" s="11">
        <v>118151278.34315753</v>
      </c>
      <c r="M299" s="8">
        <v>4850098.9840293676</v>
      </c>
      <c r="N299" s="9">
        <f t="shared" si="14"/>
        <v>4.28</v>
      </c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ht="14.5">
      <c r="A300" s="52">
        <v>758016</v>
      </c>
      <c r="B300" s="1" t="s">
        <v>361</v>
      </c>
      <c r="C300" s="11">
        <v>2710056</v>
      </c>
      <c r="D300" s="11">
        <v>2572620</v>
      </c>
      <c r="E300" s="8">
        <v>-137436</v>
      </c>
      <c r="F300" s="9">
        <f t="shared" si="12"/>
        <v>-5.07</v>
      </c>
      <c r="G300" s="11">
        <v>20441421.707416039</v>
      </c>
      <c r="H300" s="11">
        <v>22018014.23822299</v>
      </c>
      <c r="I300" s="8">
        <v>1576592.5308069512</v>
      </c>
      <c r="J300" s="9">
        <f t="shared" si="13"/>
        <v>7.71</v>
      </c>
      <c r="K300" s="11">
        <v>23151477.707416039</v>
      </c>
      <c r="L300" s="11">
        <v>24590634.23822299</v>
      </c>
      <c r="M300" s="8">
        <v>1439156.5308069512</v>
      </c>
      <c r="N300" s="9">
        <f t="shared" si="14"/>
        <v>6.22</v>
      </c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ht="14.5">
      <c r="A301" s="52">
        <v>758020</v>
      </c>
      <c r="B301" s="1" t="s">
        <v>362</v>
      </c>
      <c r="C301" s="11">
        <v>0</v>
      </c>
      <c r="D301" s="11">
        <v>0</v>
      </c>
      <c r="E301" s="8">
        <v>0</v>
      </c>
      <c r="F301" s="9" t="str">
        <f t="shared" si="12"/>
        <v/>
      </c>
      <c r="G301" s="11">
        <v>22642269.649954755</v>
      </c>
      <c r="H301" s="11">
        <v>22138184.625084504</v>
      </c>
      <c r="I301" s="8">
        <v>-504085.02487025037</v>
      </c>
      <c r="J301" s="9">
        <f t="shared" si="13"/>
        <v>-2.23</v>
      </c>
      <c r="K301" s="11">
        <v>22642269.649954755</v>
      </c>
      <c r="L301" s="11">
        <v>22138184.625084504</v>
      </c>
      <c r="M301" s="8">
        <v>-504085.02487025037</v>
      </c>
      <c r="N301" s="9">
        <f t="shared" si="14"/>
        <v>-2.23</v>
      </c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ht="14.5">
      <c r="A302" s="52">
        <v>758024</v>
      </c>
      <c r="B302" s="1" t="s">
        <v>363</v>
      </c>
      <c r="C302" s="11">
        <v>7114171</v>
      </c>
      <c r="D302" s="11">
        <v>7027565</v>
      </c>
      <c r="E302" s="8">
        <v>-86606</v>
      </c>
      <c r="F302" s="9">
        <f t="shared" si="12"/>
        <v>-1.22</v>
      </c>
      <c r="G302" s="11">
        <v>46329307.321178302</v>
      </c>
      <c r="H302" s="11">
        <v>49766731.251639083</v>
      </c>
      <c r="I302" s="8">
        <v>3437423.9304607809</v>
      </c>
      <c r="J302" s="9">
        <f t="shared" si="13"/>
        <v>7.42</v>
      </c>
      <c r="K302" s="11">
        <v>53443478.321178302</v>
      </c>
      <c r="L302" s="11">
        <v>56794296.251639083</v>
      </c>
      <c r="M302" s="8">
        <v>3350817.9304607809</v>
      </c>
      <c r="N302" s="9">
        <f t="shared" si="14"/>
        <v>6.27</v>
      </c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ht="14.5">
      <c r="A303" s="52">
        <v>758028</v>
      </c>
      <c r="B303" s="1" t="s">
        <v>364</v>
      </c>
      <c r="C303" s="11">
        <v>0</v>
      </c>
      <c r="D303" s="11">
        <v>0</v>
      </c>
      <c r="E303" s="8">
        <v>0</v>
      </c>
      <c r="F303" s="9" t="str">
        <f t="shared" si="12"/>
        <v/>
      </c>
      <c r="G303" s="11">
        <v>20671967.437623974</v>
      </c>
      <c r="H303" s="11">
        <v>25301531.375334423</v>
      </c>
      <c r="I303" s="8">
        <v>4629563.9377104491</v>
      </c>
      <c r="J303" s="9">
        <f t="shared" si="13"/>
        <v>22.4</v>
      </c>
      <c r="K303" s="11">
        <v>20671967.437623974</v>
      </c>
      <c r="L303" s="11">
        <v>25301531.375334423</v>
      </c>
      <c r="M303" s="8">
        <v>4629563.9377104491</v>
      </c>
      <c r="N303" s="9">
        <f t="shared" si="14"/>
        <v>22.4</v>
      </c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ht="14.5">
      <c r="A304" s="52">
        <v>758032</v>
      </c>
      <c r="B304" s="1" t="s">
        <v>365</v>
      </c>
      <c r="C304" s="11">
        <v>3032140</v>
      </c>
      <c r="D304" s="11">
        <v>3488054</v>
      </c>
      <c r="E304" s="8">
        <v>455914</v>
      </c>
      <c r="F304" s="9">
        <f t="shared" si="12"/>
        <v>15.04</v>
      </c>
      <c r="G304" s="11">
        <v>13760664.980238099</v>
      </c>
      <c r="H304" s="11">
        <v>14390173.360128207</v>
      </c>
      <c r="I304" s="8">
        <v>629508.37989010848</v>
      </c>
      <c r="J304" s="9">
        <f t="shared" si="13"/>
        <v>4.57</v>
      </c>
      <c r="K304" s="11">
        <v>16792804.980238099</v>
      </c>
      <c r="L304" s="11">
        <v>17878227.360128209</v>
      </c>
      <c r="M304" s="8">
        <v>1085422.3798901103</v>
      </c>
      <c r="N304" s="9">
        <f t="shared" si="14"/>
        <v>6.46</v>
      </c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ht="14.5">
      <c r="A305" s="52">
        <v>758036</v>
      </c>
      <c r="B305" s="1" t="s">
        <v>366</v>
      </c>
      <c r="C305" s="11">
        <v>0</v>
      </c>
      <c r="D305" s="11">
        <v>195825</v>
      </c>
      <c r="E305" s="8">
        <v>195825</v>
      </c>
      <c r="F305" s="9" t="str">
        <f t="shared" si="12"/>
        <v/>
      </c>
      <c r="G305" s="11">
        <v>23177543.560577661</v>
      </c>
      <c r="H305" s="11">
        <v>23614808.639476728</v>
      </c>
      <c r="I305" s="8">
        <v>437265.0788990669</v>
      </c>
      <c r="J305" s="9">
        <f t="shared" si="13"/>
        <v>1.89</v>
      </c>
      <c r="K305" s="11">
        <v>23177543.560577661</v>
      </c>
      <c r="L305" s="11">
        <v>23810633.639476728</v>
      </c>
      <c r="M305" s="8">
        <v>633090.0788990669</v>
      </c>
      <c r="N305" s="9">
        <f t="shared" si="14"/>
        <v>2.73</v>
      </c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ht="14.5">
      <c r="A306" s="54">
        <v>758000</v>
      </c>
      <c r="B306" s="13" t="s">
        <v>367</v>
      </c>
      <c r="C306" s="45">
        <v>54803329</v>
      </c>
      <c r="D306" s="45">
        <v>57909364</v>
      </c>
      <c r="E306" s="8">
        <v>3106035</v>
      </c>
      <c r="F306" s="9">
        <f t="shared" si="12"/>
        <v>5.67</v>
      </c>
      <c r="G306" s="45">
        <v>304626438.39473939</v>
      </c>
      <c r="H306" s="45">
        <v>322829339.05276793</v>
      </c>
      <c r="I306" s="15">
        <v>18202900.658028517</v>
      </c>
      <c r="J306" s="9">
        <f t="shared" si="13"/>
        <v>5.98</v>
      </c>
      <c r="K306" s="45">
        <v>359429767.39473939</v>
      </c>
      <c r="L306" s="45">
        <v>380738703.05276793</v>
      </c>
      <c r="M306" s="15">
        <v>21308935.658028521</v>
      </c>
      <c r="N306" s="9">
        <f t="shared" si="14"/>
        <v>5.93</v>
      </c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ht="14.5">
      <c r="A307" s="52">
        <v>762004</v>
      </c>
      <c r="B307" s="1" t="s">
        <v>368</v>
      </c>
      <c r="C307" s="11">
        <v>9009018</v>
      </c>
      <c r="D307" s="11">
        <v>9845401</v>
      </c>
      <c r="E307" s="8">
        <v>836383</v>
      </c>
      <c r="F307" s="9">
        <f t="shared" si="12"/>
        <v>9.2799999999999994</v>
      </c>
      <c r="G307" s="11">
        <v>15425497.041959889</v>
      </c>
      <c r="H307" s="11">
        <v>16106058.596179478</v>
      </c>
      <c r="I307" s="8">
        <v>680561.55421958864</v>
      </c>
      <c r="J307" s="9">
        <f t="shared" si="13"/>
        <v>4.41</v>
      </c>
      <c r="K307" s="11">
        <v>24434515.041959889</v>
      </c>
      <c r="L307" s="11">
        <v>25951459.596179478</v>
      </c>
      <c r="M307" s="8">
        <v>1516944.5542195886</v>
      </c>
      <c r="N307" s="9">
        <f t="shared" si="14"/>
        <v>6.21</v>
      </c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ht="14.5">
      <c r="A308" s="52">
        <v>762008</v>
      </c>
      <c r="B308" s="1" t="s">
        <v>369</v>
      </c>
      <c r="C308" s="11">
        <v>6104619</v>
      </c>
      <c r="D308" s="11">
        <v>5719239</v>
      </c>
      <c r="E308" s="8">
        <v>-385380</v>
      </c>
      <c r="F308" s="9">
        <f t="shared" si="12"/>
        <v>-6.31</v>
      </c>
      <c r="G308" s="11">
        <v>11090289.644534502</v>
      </c>
      <c r="H308" s="11">
        <v>12449466.158057123</v>
      </c>
      <c r="I308" s="8">
        <v>1359176.5135226212</v>
      </c>
      <c r="J308" s="9">
        <f t="shared" si="13"/>
        <v>12.26</v>
      </c>
      <c r="K308" s="11">
        <v>17194908.644534502</v>
      </c>
      <c r="L308" s="11">
        <v>18168705.158057123</v>
      </c>
      <c r="M308" s="8">
        <v>973796.51352262124</v>
      </c>
      <c r="N308" s="9">
        <f t="shared" si="14"/>
        <v>5.66</v>
      </c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ht="14.5">
      <c r="A309" s="52">
        <v>762012</v>
      </c>
      <c r="B309" s="1" t="s">
        <v>370</v>
      </c>
      <c r="C309" s="11">
        <v>3720045</v>
      </c>
      <c r="D309" s="11">
        <v>3961461</v>
      </c>
      <c r="E309" s="8">
        <v>241416</v>
      </c>
      <c r="F309" s="9">
        <f t="shared" si="12"/>
        <v>6.49</v>
      </c>
      <c r="G309" s="11">
        <v>6813201.5356044006</v>
      </c>
      <c r="H309" s="11">
        <v>7028290.1065944098</v>
      </c>
      <c r="I309" s="8">
        <v>215088.57099000923</v>
      </c>
      <c r="J309" s="9">
        <f t="shared" si="13"/>
        <v>3.16</v>
      </c>
      <c r="K309" s="11">
        <v>10533246.535604401</v>
      </c>
      <c r="L309" s="11">
        <v>10989751.10659441</v>
      </c>
      <c r="M309" s="8">
        <v>456504.57099000923</v>
      </c>
      <c r="N309" s="9">
        <f t="shared" si="14"/>
        <v>4.33</v>
      </c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ht="14.5">
      <c r="A310" s="52">
        <v>762016</v>
      </c>
      <c r="B310" s="1" t="s">
        <v>371</v>
      </c>
      <c r="C310" s="11">
        <v>5849041</v>
      </c>
      <c r="D310" s="11">
        <v>6193180</v>
      </c>
      <c r="E310" s="8">
        <v>344139</v>
      </c>
      <c r="F310" s="9">
        <f t="shared" si="12"/>
        <v>5.88</v>
      </c>
      <c r="G310" s="11">
        <v>15719983.083381295</v>
      </c>
      <c r="H310" s="11">
        <v>16960352.306222316</v>
      </c>
      <c r="I310" s="8">
        <v>1240369.2228410207</v>
      </c>
      <c r="J310" s="9">
        <f t="shared" si="13"/>
        <v>7.89</v>
      </c>
      <c r="K310" s="11">
        <v>21569024.083381295</v>
      </c>
      <c r="L310" s="11">
        <v>23153532.306222316</v>
      </c>
      <c r="M310" s="8">
        <v>1584508.2228410207</v>
      </c>
      <c r="N310" s="9">
        <f t="shared" si="14"/>
        <v>7.35</v>
      </c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ht="14.5">
      <c r="A311" s="52">
        <v>762020</v>
      </c>
      <c r="B311" s="1" t="s">
        <v>372</v>
      </c>
      <c r="C311" s="11">
        <v>5777986</v>
      </c>
      <c r="D311" s="11">
        <v>9798585</v>
      </c>
      <c r="E311" s="8">
        <v>4020599</v>
      </c>
      <c r="F311" s="9">
        <f t="shared" si="12"/>
        <v>69.58</v>
      </c>
      <c r="G311" s="11">
        <v>31163507.659465618</v>
      </c>
      <c r="H311" s="11">
        <v>29398534.2499092</v>
      </c>
      <c r="I311" s="8">
        <v>-1764973.4095564187</v>
      </c>
      <c r="J311" s="9">
        <f t="shared" si="13"/>
        <v>-5.66</v>
      </c>
      <c r="K311" s="11">
        <v>36941493.659465618</v>
      </c>
      <c r="L311" s="11">
        <v>39197119.2499092</v>
      </c>
      <c r="M311" s="8">
        <v>2255625.5904435813</v>
      </c>
      <c r="N311" s="9">
        <f t="shared" si="14"/>
        <v>6.11</v>
      </c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ht="14.5">
      <c r="A312" s="52">
        <v>762024</v>
      </c>
      <c r="B312" s="1" t="s">
        <v>373</v>
      </c>
      <c r="C312" s="11">
        <v>1253693</v>
      </c>
      <c r="D312" s="11">
        <v>960724</v>
      </c>
      <c r="E312" s="8">
        <v>-292969</v>
      </c>
      <c r="F312" s="9">
        <f t="shared" si="12"/>
        <v>-23.37</v>
      </c>
      <c r="G312" s="11">
        <v>4159127.7422010843</v>
      </c>
      <c r="H312" s="11">
        <v>4809876.9031341467</v>
      </c>
      <c r="I312" s="8">
        <v>650749.16093306243</v>
      </c>
      <c r="J312" s="9">
        <f t="shared" si="13"/>
        <v>15.65</v>
      </c>
      <c r="K312" s="11">
        <v>5412820.7422010843</v>
      </c>
      <c r="L312" s="11">
        <v>5770600.9031341467</v>
      </c>
      <c r="M312" s="8">
        <v>357780.16093306243</v>
      </c>
      <c r="N312" s="9">
        <f t="shared" si="14"/>
        <v>6.61</v>
      </c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ht="14.5">
      <c r="A313" s="52">
        <v>762028</v>
      </c>
      <c r="B313" s="1" t="s">
        <v>374</v>
      </c>
      <c r="C313" s="11">
        <v>2336354</v>
      </c>
      <c r="D313" s="11">
        <v>3074079</v>
      </c>
      <c r="E313" s="8">
        <v>737725</v>
      </c>
      <c r="F313" s="9">
        <f t="shared" si="12"/>
        <v>31.58</v>
      </c>
      <c r="G313" s="11">
        <v>5088151.710057077</v>
      </c>
      <c r="H313" s="11">
        <v>4876901.6907113437</v>
      </c>
      <c r="I313" s="8">
        <v>-211250.01934573334</v>
      </c>
      <c r="J313" s="9">
        <f t="shared" si="13"/>
        <v>-4.1500000000000004</v>
      </c>
      <c r="K313" s="11">
        <v>7424505.710057077</v>
      </c>
      <c r="L313" s="11">
        <v>7950980.6907113437</v>
      </c>
      <c r="M313" s="8">
        <v>526474.98065426666</v>
      </c>
      <c r="N313" s="9">
        <f t="shared" si="14"/>
        <v>7.09</v>
      </c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ht="14.5">
      <c r="A314" s="52">
        <v>762032</v>
      </c>
      <c r="B314" s="1" t="s">
        <v>375</v>
      </c>
      <c r="C314" s="11">
        <v>2319246</v>
      </c>
      <c r="D314" s="11">
        <v>3486824</v>
      </c>
      <c r="E314" s="8">
        <v>1167578</v>
      </c>
      <c r="F314" s="9">
        <f t="shared" si="12"/>
        <v>50.34</v>
      </c>
      <c r="G314" s="11">
        <v>13673551.873854909</v>
      </c>
      <c r="H314" s="11">
        <v>13639348.842608528</v>
      </c>
      <c r="I314" s="8">
        <v>-34203.03124638088</v>
      </c>
      <c r="J314" s="9">
        <f t="shared" si="13"/>
        <v>-0.25</v>
      </c>
      <c r="K314" s="11">
        <v>15992797.873854909</v>
      </c>
      <c r="L314" s="11">
        <v>17126172.842608526</v>
      </c>
      <c r="M314" s="8">
        <v>1133374.9687536173</v>
      </c>
      <c r="N314" s="9">
        <f t="shared" si="14"/>
        <v>7.09</v>
      </c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ht="14.5">
      <c r="A315" s="52">
        <v>762036</v>
      </c>
      <c r="B315" s="1" t="s">
        <v>376</v>
      </c>
      <c r="C315" s="11">
        <v>7362854</v>
      </c>
      <c r="D315" s="11">
        <v>6757593</v>
      </c>
      <c r="E315" s="8">
        <v>-605261</v>
      </c>
      <c r="F315" s="9">
        <f t="shared" si="12"/>
        <v>-8.2200000000000006</v>
      </c>
      <c r="G315" s="11">
        <v>22860491.761212125</v>
      </c>
      <c r="H315" s="11">
        <v>25638635.638559774</v>
      </c>
      <c r="I315" s="8">
        <v>2778143.8773476481</v>
      </c>
      <c r="J315" s="9">
        <f t="shared" si="13"/>
        <v>12.15</v>
      </c>
      <c r="K315" s="11">
        <v>30223345.761212125</v>
      </c>
      <c r="L315" s="11">
        <v>32396228.638559774</v>
      </c>
      <c r="M315" s="8">
        <v>2172882.8773476481</v>
      </c>
      <c r="N315" s="9">
        <f t="shared" si="14"/>
        <v>7.19</v>
      </c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ht="14.5">
      <c r="A316" s="52">
        <v>762040</v>
      </c>
      <c r="B316" s="1" t="s">
        <v>377</v>
      </c>
      <c r="C316" s="11">
        <v>4936735</v>
      </c>
      <c r="D316" s="11">
        <v>4919191</v>
      </c>
      <c r="E316" s="8">
        <v>-17544</v>
      </c>
      <c r="F316" s="9">
        <f t="shared" si="12"/>
        <v>-0.36</v>
      </c>
      <c r="G316" s="11">
        <v>4891674.3276229873</v>
      </c>
      <c r="H316" s="11">
        <v>5566817.2845006259</v>
      </c>
      <c r="I316" s="8">
        <v>675142.95687763859</v>
      </c>
      <c r="J316" s="9">
        <f t="shared" si="13"/>
        <v>13.8</v>
      </c>
      <c r="K316" s="11">
        <v>9828409.3276229873</v>
      </c>
      <c r="L316" s="11">
        <v>10486008.284500625</v>
      </c>
      <c r="M316" s="8">
        <v>657598.95687763765</v>
      </c>
      <c r="N316" s="9">
        <f t="shared" si="14"/>
        <v>6.69</v>
      </c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ht="14.5">
      <c r="A317" s="54">
        <v>762000</v>
      </c>
      <c r="B317" s="13" t="s">
        <v>378</v>
      </c>
      <c r="C317" s="45">
        <v>48669591</v>
      </c>
      <c r="D317" s="45">
        <v>54716277</v>
      </c>
      <c r="E317" s="8">
        <v>6046686</v>
      </c>
      <c r="F317" s="9">
        <f t="shared" si="12"/>
        <v>12.42</v>
      </c>
      <c r="G317" s="45">
        <v>130885476.3798939</v>
      </c>
      <c r="H317" s="45">
        <v>136474281.77647695</v>
      </c>
      <c r="I317" s="15">
        <v>5588805.3965830561</v>
      </c>
      <c r="J317" s="9">
        <f t="shared" si="13"/>
        <v>4.2699999999999996</v>
      </c>
      <c r="K317" s="45">
        <v>179555067.37989387</v>
      </c>
      <c r="L317" s="45">
        <v>191190558.77647695</v>
      </c>
      <c r="M317" s="15">
        <v>11635491.396583054</v>
      </c>
      <c r="N317" s="9">
        <f t="shared" si="14"/>
        <v>6.48</v>
      </c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ht="14.5">
      <c r="A318" s="52">
        <v>766004</v>
      </c>
      <c r="B318" s="1" t="s">
        <v>379</v>
      </c>
      <c r="C318" s="11">
        <v>4698402</v>
      </c>
      <c r="D318" s="11">
        <v>4884439</v>
      </c>
      <c r="E318" s="8">
        <v>186037</v>
      </c>
      <c r="F318" s="9">
        <f t="shared" si="12"/>
        <v>3.96</v>
      </c>
      <c r="G318" s="11">
        <v>7591897.4824373238</v>
      </c>
      <c r="H318" s="11">
        <v>8355701.5163233886</v>
      </c>
      <c r="I318" s="8">
        <v>763804.03388606478</v>
      </c>
      <c r="J318" s="9">
        <f t="shared" si="13"/>
        <v>10.06</v>
      </c>
      <c r="K318" s="11">
        <v>12290299.482437324</v>
      </c>
      <c r="L318" s="11">
        <v>13240140.516323388</v>
      </c>
      <c r="M318" s="8">
        <v>949841.03388606384</v>
      </c>
      <c r="N318" s="9">
        <f t="shared" si="14"/>
        <v>7.73</v>
      </c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ht="14.5">
      <c r="A319" s="52">
        <v>766008</v>
      </c>
      <c r="B319" s="1" t="s">
        <v>380</v>
      </c>
      <c r="C319" s="11">
        <v>22124589</v>
      </c>
      <c r="D319" s="11">
        <v>26036732</v>
      </c>
      <c r="E319" s="8">
        <v>3912143</v>
      </c>
      <c r="F319" s="9">
        <f t="shared" si="12"/>
        <v>17.68</v>
      </c>
      <c r="G319" s="11">
        <v>60539110.394618891</v>
      </c>
      <c r="H319" s="11">
        <v>58989795.986390211</v>
      </c>
      <c r="I319" s="8">
        <v>-1549314.4082286805</v>
      </c>
      <c r="J319" s="9">
        <f t="shared" si="13"/>
        <v>-2.56</v>
      </c>
      <c r="K319" s="11">
        <v>82663699.394618899</v>
      </c>
      <c r="L319" s="11">
        <v>85026527.986390203</v>
      </c>
      <c r="M319" s="8">
        <v>2362828.5917713046</v>
      </c>
      <c r="N319" s="9">
        <f t="shared" si="14"/>
        <v>2.86</v>
      </c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ht="14.5">
      <c r="A320" s="52">
        <v>766012</v>
      </c>
      <c r="B320" s="1" t="s">
        <v>381</v>
      </c>
      <c r="C320" s="11">
        <v>3819171</v>
      </c>
      <c r="D320" s="11">
        <v>4087284</v>
      </c>
      <c r="E320" s="8">
        <v>268113</v>
      </c>
      <c r="F320" s="9">
        <f t="shared" si="12"/>
        <v>7.02</v>
      </c>
      <c r="G320" s="11">
        <v>8027192.6431455277</v>
      </c>
      <c r="H320" s="11">
        <v>8639894.3550722301</v>
      </c>
      <c r="I320" s="8">
        <v>612701.71192670241</v>
      </c>
      <c r="J320" s="9">
        <f t="shared" si="13"/>
        <v>7.63</v>
      </c>
      <c r="K320" s="11">
        <v>11846363.643145528</v>
      </c>
      <c r="L320" s="11">
        <v>12727178.35507223</v>
      </c>
      <c r="M320" s="8">
        <v>880814.71192670241</v>
      </c>
      <c r="N320" s="9">
        <f t="shared" si="14"/>
        <v>7.44</v>
      </c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ht="14.5">
      <c r="A321" s="52">
        <v>766016</v>
      </c>
      <c r="B321" s="1" t="s">
        <v>382</v>
      </c>
      <c r="C321" s="11">
        <v>0</v>
      </c>
      <c r="D321" s="11">
        <v>0</v>
      </c>
      <c r="E321" s="8">
        <v>0</v>
      </c>
      <c r="F321" s="9" t="str">
        <f t="shared" si="12"/>
        <v/>
      </c>
      <c r="G321" s="11">
        <v>24953217.652358796</v>
      </c>
      <c r="H321" s="11">
        <v>32911160.735108621</v>
      </c>
      <c r="I321" s="8">
        <v>7957943.082749825</v>
      </c>
      <c r="J321" s="9">
        <f t="shared" si="13"/>
        <v>31.89</v>
      </c>
      <c r="K321" s="11">
        <v>24953217.652358796</v>
      </c>
      <c r="L321" s="11">
        <v>32911160.735108621</v>
      </c>
      <c r="M321" s="8">
        <v>7957943.082749825</v>
      </c>
      <c r="N321" s="9">
        <f t="shared" si="14"/>
        <v>31.89</v>
      </c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ht="14.5">
      <c r="A322" s="52">
        <v>766020</v>
      </c>
      <c r="B322" s="1" t="s">
        <v>383</v>
      </c>
      <c r="C322" s="11">
        <v>33540191</v>
      </c>
      <c r="D322" s="11">
        <v>29154317</v>
      </c>
      <c r="E322" s="8">
        <v>-4385874</v>
      </c>
      <c r="F322" s="9">
        <f t="shared" si="12"/>
        <v>-13.08</v>
      </c>
      <c r="G322" s="11">
        <v>87899265.198609859</v>
      </c>
      <c r="H322" s="11">
        <v>98544906.850528851</v>
      </c>
      <c r="I322" s="8">
        <v>10645641.651918992</v>
      </c>
      <c r="J322" s="9">
        <f t="shared" si="13"/>
        <v>12.11</v>
      </c>
      <c r="K322" s="11">
        <v>121439456.19860986</v>
      </c>
      <c r="L322" s="11">
        <v>127699223.85052885</v>
      </c>
      <c r="M322" s="8">
        <v>6259767.6519189924</v>
      </c>
      <c r="N322" s="9">
        <f t="shared" si="14"/>
        <v>5.15</v>
      </c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ht="14.5">
      <c r="A323" s="52">
        <v>766024</v>
      </c>
      <c r="B323" s="1" t="s">
        <v>384</v>
      </c>
      <c r="C323" s="11">
        <v>2199141</v>
      </c>
      <c r="D323" s="11">
        <v>1876091</v>
      </c>
      <c r="E323" s="8">
        <v>-323050</v>
      </c>
      <c r="F323" s="9">
        <f t="shared" si="12"/>
        <v>-14.69</v>
      </c>
      <c r="G323" s="11">
        <v>7329762.6172544509</v>
      </c>
      <c r="H323" s="11">
        <v>8024182.1305470765</v>
      </c>
      <c r="I323" s="8">
        <v>694419.51329262555</v>
      </c>
      <c r="J323" s="9">
        <f t="shared" si="13"/>
        <v>9.4700000000000006</v>
      </c>
      <c r="K323" s="11">
        <v>9528903.6172544509</v>
      </c>
      <c r="L323" s="11">
        <v>9900273.1305470765</v>
      </c>
      <c r="M323" s="8">
        <v>371369.51329262555</v>
      </c>
      <c r="N323" s="9">
        <f t="shared" si="14"/>
        <v>3.9</v>
      </c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ht="14.5">
      <c r="A324" s="52">
        <v>766028</v>
      </c>
      <c r="B324" s="1" t="s">
        <v>385</v>
      </c>
      <c r="C324" s="11">
        <v>5520323</v>
      </c>
      <c r="D324" s="11">
        <v>4994497</v>
      </c>
      <c r="E324" s="8">
        <v>-525826</v>
      </c>
      <c r="F324" s="9">
        <f t="shared" si="12"/>
        <v>-9.5299999999999994</v>
      </c>
      <c r="G324" s="11">
        <v>10900775.394646049</v>
      </c>
      <c r="H324" s="11">
        <v>12185721.391904404</v>
      </c>
      <c r="I324" s="8">
        <v>1284945.9972583558</v>
      </c>
      <c r="J324" s="9">
        <f t="shared" si="13"/>
        <v>11.79</v>
      </c>
      <c r="K324" s="11">
        <v>16421098.394646049</v>
      </c>
      <c r="L324" s="11">
        <v>17180218.391904406</v>
      </c>
      <c r="M324" s="8">
        <v>759119.9972583577</v>
      </c>
      <c r="N324" s="9">
        <f t="shared" si="14"/>
        <v>4.62</v>
      </c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ht="14.5">
      <c r="A325" s="52">
        <v>766032</v>
      </c>
      <c r="B325" s="1" t="s">
        <v>386</v>
      </c>
      <c r="C325" s="11">
        <v>9417571</v>
      </c>
      <c r="D325" s="11">
        <v>10879900</v>
      </c>
      <c r="E325" s="8">
        <v>1462329</v>
      </c>
      <c r="F325" s="9">
        <f t="shared" si="12"/>
        <v>15.53</v>
      </c>
      <c r="G325" s="11">
        <v>14336111.079788009</v>
      </c>
      <c r="H325" s="11">
        <v>14523654.544207422</v>
      </c>
      <c r="I325" s="8">
        <v>187543.46441941336</v>
      </c>
      <c r="J325" s="9">
        <f t="shared" si="13"/>
        <v>1.31</v>
      </c>
      <c r="K325" s="11">
        <v>23753682.079788007</v>
      </c>
      <c r="L325" s="11">
        <v>25403554.544207424</v>
      </c>
      <c r="M325" s="8">
        <v>1649872.4644194171</v>
      </c>
      <c r="N325" s="9">
        <f t="shared" si="14"/>
        <v>6.95</v>
      </c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ht="14.5">
      <c r="A326" s="52">
        <v>766036</v>
      </c>
      <c r="B326" s="1" t="s">
        <v>387</v>
      </c>
      <c r="C326" s="11">
        <v>6051453</v>
      </c>
      <c r="D326" s="11">
        <v>6247043</v>
      </c>
      <c r="E326" s="8">
        <v>195590</v>
      </c>
      <c r="F326" s="9">
        <f t="shared" si="12"/>
        <v>3.23</v>
      </c>
      <c r="G326" s="11">
        <v>10694996.793850336</v>
      </c>
      <c r="H326" s="11">
        <v>11579032.053201368</v>
      </c>
      <c r="I326" s="8">
        <v>884035.25935103185</v>
      </c>
      <c r="J326" s="9">
        <f t="shared" si="13"/>
        <v>8.27</v>
      </c>
      <c r="K326" s="11">
        <v>16746449.793850336</v>
      </c>
      <c r="L326" s="11">
        <v>17826075.05320137</v>
      </c>
      <c r="M326" s="8">
        <v>1079625.2593510337</v>
      </c>
      <c r="N326" s="9">
        <f t="shared" si="14"/>
        <v>6.45</v>
      </c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ht="14.5">
      <c r="A327" s="52">
        <v>766040</v>
      </c>
      <c r="B327" s="1" t="s">
        <v>388</v>
      </c>
      <c r="C327" s="11">
        <v>18074697</v>
      </c>
      <c r="D327" s="11">
        <v>19037005</v>
      </c>
      <c r="E327" s="8">
        <v>962308</v>
      </c>
      <c r="F327" s="9">
        <f t="shared" si="12"/>
        <v>5.32</v>
      </c>
      <c r="G327" s="11">
        <v>28520326.513062205</v>
      </c>
      <c r="H327" s="11">
        <v>30318470.561966632</v>
      </c>
      <c r="I327" s="8">
        <v>1798144.0489044264</v>
      </c>
      <c r="J327" s="9">
        <f t="shared" si="13"/>
        <v>6.3</v>
      </c>
      <c r="K327" s="11">
        <v>46595023.513062209</v>
      </c>
      <c r="L327" s="11">
        <v>49355475.561966628</v>
      </c>
      <c r="M327" s="8">
        <v>2760452.0489044189</v>
      </c>
      <c r="N327" s="9">
        <f t="shared" si="14"/>
        <v>5.92</v>
      </c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ht="14.5">
      <c r="A328" s="52">
        <v>766044</v>
      </c>
      <c r="B328" s="1" t="s">
        <v>389</v>
      </c>
      <c r="C328" s="11">
        <v>10969249</v>
      </c>
      <c r="D328" s="11">
        <v>12510309</v>
      </c>
      <c r="E328" s="8">
        <v>1541060</v>
      </c>
      <c r="F328" s="9">
        <f t="shared" ref="F328:F391" si="15">IF(OR(D328=0,(C328)=0),"",ROUND((D328)/(C328)*100-100,2))</f>
        <v>14.05</v>
      </c>
      <c r="G328" s="11">
        <v>46393441.278759621</v>
      </c>
      <c r="H328" s="11">
        <v>47551296.00742998</v>
      </c>
      <c r="I328" s="8">
        <v>1157854.7286703587</v>
      </c>
      <c r="J328" s="9">
        <f t="shared" ref="J328:J391" si="16">IF(OR(H328=0,(G328)=0),"",ROUND((H328)/(G328)*100-100,2))</f>
        <v>2.5</v>
      </c>
      <c r="K328" s="11">
        <v>57362690.278759621</v>
      </c>
      <c r="L328" s="11">
        <v>60061605.00742998</v>
      </c>
      <c r="M328" s="8">
        <v>2698914.7286703587</v>
      </c>
      <c r="N328" s="9">
        <f t="shared" ref="N328:N391" si="17">IF(OR(L328=0,(K328)=0),"",ROUND((L328)/(K328)*100-100,2))</f>
        <v>4.71</v>
      </c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ht="14.5">
      <c r="A329" s="52">
        <v>766048</v>
      </c>
      <c r="B329" s="1" t="s">
        <v>390</v>
      </c>
      <c r="C329" s="11">
        <v>1516440</v>
      </c>
      <c r="D329" s="11">
        <v>570271</v>
      </c>
      <c r="E329" s="8">
        <v>-946169</v>
      </c>
      <c r="F329" s="9">
        <f t="shared" si="15"/>
        <v>-62.39</v>
      </c>
      <c r="G329" s="11">
        <v>17296115.067998759</v>
      </c>
      <c r="H329" s="11">
        <v>20075189.706216559</v>
      </c>
      <c r="I329" s="8">
        <v>2779074.6382177994</v>
      </c>
      <c r="J329" s="9">
        <f t="shared" si="16"/>
        <v>16.07</v>
      </c>
      <c r="K329" s="11">
        <v>18812555.067998759</v>
      </c>
      <c r="L329" s="11">
        <v>20645460.706216559</v>
      </c>
      <c r="M329" s="8">
        <v>1832905.6382177994</v>
      </c>
      <c r="N329" s="9">
        <f t="shared" si="17"/>
        <v>9.74</v>
      </c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ht="14.5">
      <c r="A330" s="52">
        <v>766052</v>
      </c>
      <c r="B330" s="1" t="s">
        <v>391</v>
      </c>
      <c r="C330" s="11">
        <v>2997007</v>
      </c>
      <c r="D330" s="11">
        <v>3111712</v>
      </c>
      <c r="E330" s="8">
        <v>114705</v>
      </c>
      <c r="F330" s="9">
        <f t="shared" si="15"/>
        <v>3.83</v>
      </c>
      <c r="G330" s="11">
        <v>9821466.8947817702</v>
      </c>
      <c r="H330" s="11">
        <v>10453026.823389634</v>
      </c>
      <c r="I330" s="8">
        <v>631559.92860786431</v>
      </c>
      <c r="J330" s="9">
        <f t="shared" si="16"/>
        <v>6.43</v>
      </c>
      <c r="K330" s="11">
        <v>12818473.89478177</v>
      </c>
      <c r="L330" s="11">
        <v>13564738.823389634</v>
      </c>
      <c r="M330" s="8">
        <v>746264.92860786431</v>
      </c>
      <c r="N330" s="9">
        <f t="shared" si="17"/>
        <v>5.82</v>
      </c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ht="14.5">
      <c r="A331" s="52">
        <v>766056</v>
      </c>
      <c r="B331" s="1" t="s">
        <v>392</v>
      </c>
      <c r="C331" s="11">
        <v>3708006</v>
      </c>
      <c r="D331" s="11">
        <v>3779129</v>
      </c>
      <c r="E331" s="8">
        <v>71123</v>
      </c>
      <c r="F331" s="9">
        <f t="shared" si="15"/>
        <v>1.92</v>
      </c>
      <c r="G331" s="11">
        <v>16862174.724228207</v>
      </c>
      <c r="H331" s="11">
        <v>18440660.560268354</v>
      </c>
      <c r="I331" s="8">
        <v>1578485.8360401466</v>
      </c>
      <c r="J331" s="9">
        <f t="shared" si="16"/>
        <v>9.36</v>
      </c>
      <c r="K331" s="11">
        <v>20570180.724228207</v>
      </c>
      <c r="L331" s="11">
        <v>22219789.560268354</v>
      </c>
      <c r="M331" s="8">
        <v>1649608.8360401466</v>
      </c>
      <c r="N331" s="9">
        <f t="shared" si="17"/>
        <v>8.02</v>
      </c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ht="14.5">
      <c r="A332" s="52">
        <v>766060</v>
      </c>
      <c r="B332" s="1" t="s">
        <v>393</v>
      </c>
      <c r="C332" s="11">
        <v>3007873</v>
      </c>
      <c r="D332" s="11">
        <v>3251366</v>
      </c>
      <c r="E332" s="8">
        <v>243493</v>
      </c>
      <c r="F332" s="9">
        <f t="shared" si="15"/>
        <v>8.1</v>
      </c>
      <c r="G332" s="11">
        <v>7479858.3777280478</v>
      </c>
      <c r="H332" s="11">
        <v>7646076.3046462191</v>
      </c>
      <c r="I332" s="8">
        <v>166217.92691817135</v>
      </c>
      <c r="J332" s="9">
        <f t="shared" si="16"/>
        <v>2.2200000000000002</v>
      </c>
      <c r="K332" s="11">
        <v>10487731.377728049</v>
      </c>
      <c r="L332" s="11">
        <v>10897442.30464622</v>
      </c>
      <c r="M332" s="8">
        <v>409710.92691817135</v>
      </c>
      <c r="N332" s="9">
        <f t="shared" si="17"/>
        <v>3.91</v>
      </c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ht="14.5">
      <c r="A333" s="52">
        <v>766064</v>
      </c>
      <c r="B333" s="1" t="s">
        <v>394</v>
      </c>
      <c r="C333" s="11">
        <v>2787128</v>
      </c>
      <c r="D333" s="11">
        <v>3405389</v>
      </c>
      <c r="E333" s="8">
        <v>618261</v>
      </c>
      <c r="F333" s="9">
        <f t="shared" si="15"/>
        <v>22.18</v>
      </c>
      <c r="G333" s="11">
        <v>8062423.5626286259</v>
      </c>
      <c r="H333" s="11">
        <v>8326325.6580877258</v>
      </c>
      <c r="I333" s="8">
        <v>263902.09545909986</v>
      </c>
      <c r="J333" s="9">
        <f t="shared" si="16"/>
        <v>3.27</v>
      </c>
      <c r="K333" s="11">
        <v>10849551.562628627</v>
      </c>
      <c r="L333" s="11">
        <v>11731714.658087727</v>
      </c>
      <c r="M333" s="8">
        <v>882163.09545909986</v>
      </c>
      <c r="N333" s="9">
        <f t="shared" si="17"/>
        <v>8.1300000000000008</v>
      </c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ht="14.5">
      <c r="A334" s="54">
        <v>766000</v>
      </c>
      <c r="B334" s="13" t="s">
        <v>395</v>
      </c>
      <c r="C334" s="45">
        <v>130431241</v>
      </c>
      <c r="D334" s="45">
        <v>133825484</v>
      </c>
      <c r="E334" s="8">
        <v>3394243</v>
      </c>
      <c r="F334" s="9">
        <f t="shared" si="15"/>
        <v>2.6</v>
      </c>
      <c r="G334" s="45">
        <v>366708135.67589647</v>
      </c>
      <c r="H334" s="45">
        <v>396565095.18528873</v>
      </c>
      <c r="I334" s="15">
        <v>29856959.509392198</v>
      </c>
      <c r="J334" s="9">
        <f t="shared" si="16"/>
        <v>8.14</v>
      </c>
      <c r="K334" s="45">
        <v>497139376.67589647</v>
      </c>
      <c r="L334" s="45">
        <v>530390579.18528855</v>
      </c>
      <c r="M334" s="15">
        <v>33251202.509392183</v>
      </c>
      <c r="N334" s="9">
        <f t="shared" si="17"/>
        <v>6.69</v>
      </c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ht="14.5">
      <c r="A335" s="52">
        <v>770004</v>
      </c>
      <c r="B335" s="1" t="s">
        <v>396</v>
      </c>
      <c r="C335" s="11">
        <v>13143853</v>
      </c>
      <c r="D335" s="11">
        <v>12248537</v>
      </c>
      <c r="E335" s="8">
        <v>-895316</v>
      </c>
      <c r="F335" s="9">
        <f t="shared" si="15"/>
        <v>-6.81</v>
      </c>
      <c r="G335" s="11">
        <v>57174498.240509257</v>
      </c>
      <c r="H335" s="11">
        <v>63176907.107083321</v>
      </c>
      <c r="I335" s="8">
        <v>6002408.8665740639</v>
      </c>
      <c r="J335" s="9">
        <f t="shared" si="16"/>
        <v>10.5</v>
      </c>
      <c r="K335" s="11">
        <v>70318351.240509257</v>
      </c>
      <c r="L335" s="11">
        <v>75425444.107083321</v>
      </c>
      <c r="M335" s="8">
        <v>5107092.8665740639</v>
      </c>
      <c r="N335" s="9">
        <f t="shared" si="17"/>
        <v>7.26</v>
      </c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ht="14.5">
      <c r="A336" s="52">
        <v>770008</v>
      </c>
      <c r="B336" s="1" t="s">
        <v>397</v>
      </c>
      <c r="C336" s="11">
        <v>0</v>
      </c>
      <c r="D336" s="11">
        <v>0</v>
      </c>
      <c r="E336" s="8">
        <v>0</v>
      </c>
      <c r="F336" s="9" t="str">
        <f t="shared" si="15"/>
        <v/>
      </c>
      <c r="G336" s="11">
        <v>42926610.762440801</v>
      </c>
      <c r="H336" s="11">
        <v>48726523.670460992</v>
      </c>
      <c r="I336" s="8">
        <v>5799912.9080201909</v>
      </c>
      <c r="J336" s="9">
        <f t="shared" si="16"/>
        <v>13.51</v>
      </c>
      <c r="K336" s="11">
        <v>42926610.762440801</v>
      </c>
      <c r="L336" s="11">
        <v>48726523.670460992</v>
      </c>
      <c r="M336" s="8">
        <v>5799912.9080201909</v>
      </c>
      <c r="N336" s="9">
        <f t="shared" si="17"/>
        <v>13.51</v>
      </c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ht="14.5">
      <c r="A337" s="52">
        <v>770012</v>
      </c>
      <c r="B337" s="1" t="s">
        <v>398</v>
      </c>
      <c r="C337" s="11">
        <v>2111144</v>
      </c>
      <c r="D337" s="11">
        <v>3500867</v>
      </c>
      <c r="E337" s="8">
        <v>1389723</v>
      </c>
      <c r="F337" s="9">
        <f t="shared" si="15"/>
        <v>65.83</v>
      </c>
      <c r="G337" s="11">
        <v>15917470.034113215</v>
      </c>
      <c r="H337" s="11">
        <v>16444874.512663219</v>
      </c>
      <c r="I337" s="8">
        <v>527404.47855000384</v>
      </c>
      <c r="J337" s="9">
        <f t="shared" si="16"/>
        <v>3.31</v>
      </c>
      <c r="K337" s="11">
        <v>18028614.034113213</v>
      </c>
      <c r="L337" s="11">
        <v>19945741.512663219</v>
      </c>
      <c r="M337" s="8">
        <v>1917127.4785500057</v>
      </c>
      <c r="N337" s="9">
        <f t="shared" si="17"/>
        <v>10.63</v>
      </c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ht="14.5">
      <c r="A338" s="52">
        <v>770016</v>
      </c>
      <c r="B338" s="1" t="s">
        <v>399</v>
      </c>
      <c r="C338" s="11">
        <v>0</v>
      </c>
      <c r="D338" s="11">
        <v>0</v>
      </c>
      <c r="E338" s="8">
        <v>0</v>
      </c>
      <c r="F338" s="9" t="str">
        <f t="shared" si="15"/>
        <v/>
      </c>
      <c r="G338" s="11">
        <v>17001930.474335298</v>
      </c>
      <c r="H338" s="11">
        <v>18298068.325276621</v>
      </c>
      <c r="I338" s="8">
        <v>1296137.8509413227</v>
      </c>
      <c r="J338" s="9">
        <f t="shared" si="16"/>
        <v>7.62</v>
      </c>
      <c r="K338" s="11">
        <v>17001930.474335298</v>
      </c>
      <c r="L338" s="11">
        <v>18298068.325276621</v>
      </c>
      <c r="M338" s="8">
        <v>1296137.8509413227</v>
      </c>
      <c r="N338" s="9">
        <f t="shared" si="17"/>
        <v>7.62</v>
      </c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ht="14.5">
      <c r="A339" s="52">
        <v>770020</v>
      </c>
      <c r="B339" s="1" t="s">
        <v>400</v>
      </c>
      <c r="C339" s="11">
        <v>1937458</v>
      </c>
      <c r="D339" s="11">
        <v>3322928</v>
      </c>
      <c r="E339" s="8">
        <v>1385470</v>
      </c>
      <c r="F339" s="9">
        <f t="shared" si="15"/>
        <v>71.510000000000005</v>
      </c>
      <c r="G339" s="11">
        <v>34804805.788201436</v>
      </c>
      <c r="H339" s="11">
        <v>35627534.175344512</v>
      </c>
      <c r="I339" s="8">
        <v>822728.38714307547</v>
      </c>
      <c r="J339" s="9">
        <f t="shared" si="16"/>
        <v>2.36</v>
      </c>
      <c r="K339" s="11">
        <v>36742263.788201436</v>
      </c>
      <c r="L339" s="11">
        <v>38950462.175344512</v>
      </c>
      <c r="M339" s="8">
        <v>2208198.3871430755</v>
      </c>
      <c r="N339" s="9">
        <f t="shared" si="17"/>
        <v>6.01</v>
      </c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ht="14.5">
      <c r="A340" s="52">
        <v>770024</v>
      </c>
      <c r="B340" s="1" t="s">
        <v>401</v>
      </c>
      <c r="C340" s="11">
        <v>40254971</v>
      </c>
      <c r="D340" s="11">
        <v>35921600</v>
      </c>
      <c r="E340" s="8">
        <v>-4333371</v>
      </c>
      <c r="F340" s="9">
        <f t="shared" si="15"/>
        <v>-10.76</v>
      </c>
      <c r="G340" s="11">
        <v>104943555.26751384</v>
      </c>
      <c r="H340" s="11">
        <v>115076589.67440391</v>
      </c>
      <c r="I340" s="8">
        <v>10133034.406890064</v>
      </c>
      <c r="J340" s="9">
        <f t="shared" si="16"/>
        <v>9.66</v>
      </c>
      <c r="K340" s="11">
        <v>145198526.26751384</v>
      </c>
      <c r="L340" s="11">
        <v>150998189.67440391</v>
      </c>
      <c r="M340" s="8">
        <v>5799663.4068900645</v>
      </c>
      <c r="N340" s="9">
        <f t="shared" si="17"/>
        <v>3.99</v>
      </c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ht="14.5">
      <c r="A341" s="52">
        <v>770028</v>
      </c>
      <c r="B341" s="1" t="s">
        <v>402</v>
      </c>
      <c r="C341" s="11">
        <v>8454148</v>
      </c>
      <c r="D341" s="11">
        <v>7600681</v>
      </c>
      <c r="E341" s="8">
        <v>-853467</v>
      </c>
      <c r="F341" s="9">
        <f t="shared" si="15"/>
        <v>-10.1</v>
      </c>
      <c r="G341" s="11">
        <v>21227669.289004944</v>
      </c>
      <c r="H341" s="11">
        <v>24744467.984537937</v>
      </c>
      <c r="I341" s="8">
        <v>3516798.6955329925</v>
      </c>
      <c r="J341" s="9">
        <f t="shared" si="16"/>
        <v>16.57</v>
      </c>
      <c r="K341" s="11">
        <v>29681817.289004944</v>
      </c>
      <c r="L341" s="11">
        <v>32345148.984537937</v>
      </c>
      <c r="M341" s="8">
        <v>2663331.6955329925</v>
      </c>
      <c r="N341" s="9">
        <f t="shared" si="17"/>
        <v>8.9700000000000006</v>
      </c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ht="14.5">
      <c r="A342" s="52">
        <v>770032</v>
      </c>
      <c r="B342" s="1" t="s">
        <v>403</v>
      </c>
      <c r="C342" s="11">
        <v>0</v>
      </c>
      <c r="D342" s="11">
        <v>0</v>
      </c>
      <c r="E342" s="8">
        <v>0</v>
      </c>
      <c r="F342" s="9" t="str">
        <f t="shared" si="15"/>
        <v/>
      </c>
      <c r="G342" s="11">
        <v>47091527.605424255</v>
      </c>
      <c r="H342" s="11">
        <v>52389045.755960189</v>
      </c>
      <c r="I342" s="8">
        <v>5297518.1505359337</v>
      </c>
      <c r="J342" s="9">
        <f t="shared" si="16"/>
        <v>11.25</v>
      </c>
      <c r="K342" s="11">
        <v>47091527.605424255</v>
      </c>
      <c r="L342" s="11">
        <v>52389045.755960189</v>
      </c>
      <c r="M342" s="8">
        <v>5297518.1505359337</v>
      </c>
      <c r="N342" s="9">
        <f t="shared" si="17"/>
        <v>11.25</v>
      </c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ht="14.5">
      <c r="A343" s="52">
        <v>770036</v>
      </c>
      <c r="B343" s="1" t="s">
        <v>404</v>
      </c>
      <c r="C343" s="11">
        <v>3073151</v>
      </c>
      <c r="D343" s="11">
        <v>3839292</v>
      </c>
      <c r="E343" s="8">
        <v>766141</v>
      </c>
      <c r="F343" s="9">
        <f t="shared" si="15"/>
        <v>24.93</v>
      </c>
      <c r="G343" s="11">
        <v>11301457.927845154</v>
      </c>
      <c r="H343" s="11">
        <v>11412456.918469055</v>
      </c>
      <c r="I343" s="8">
        <v>110998.99062390067</v>
      </c>
      <c r="J343" s="9">
        <f t="shared" si="16"/>
        <v>0.98</v>
      </c>
      <c r="K343" s="11">
        <v>14374608.927845154</v>
      </c>
      <c r="L343" s="11">
        <v>15251748.918469055</v>
      </c>
      <c r="M343" s="8">
        <v>877139.99062390067</v>
      </c>
      <c r="N343" s="9">
        <f t="shared" si="17"/>
        <v>6.1</v>
      </c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ht="14.5">
      <c r="A344" s="52">
        <v>770040</v>
      </c>
      <c r="B344" s="1" t="s">
        <v>405</v>
      </c>
      <c r="C344" s="11">
        <v>3618378</v>
      </c>
      <c r="D344" s="11">
        <v>4758284</v>
      </c>
      <c r="E344" s="8">
        <v>1139906</v>
      </c>
      <c r="F344" s="9">
        <f t="shared" si="15"/>
        <v>31.5</v>
      </c>
      <c r="G344" s="11">
        <v>15292919.667403897</v>
      </c>
      <c r="H344" s="11">
        <v>15985717.322309284</v>
      </c>
      <c r="I344" s="8">
        <v>692797.65490538627</v>
      </c>
      <c r="J344" s="9">
        <f t="shared" si="16"/>
        <v>4.53</v>
      </c>
      <c r="K344" s="11">
        <v>18911297.667403899</v>
      </c>
      <c r="L344" s="11">
        <v>20744001.322309285</v>
      </c>
      <c r="M344" s="8">
        <v>1832703.6549053863</v>
      </c>
      <c r="N344" s="9">
        <f t="shared" si="17"/>
        <v>9.69</v>
      </c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ht="14.5">
      <c r="A345" s="52">
        <v>770044</v>
      </c>
      <c r="B345" s="1" t="s">
        <v>406</v>
      </c>
      <c r="C345" s="11">
        <v>0</v>
      </c>
      <c r="D345" s="11">
        <v>1567058</v>
      </c>
      <c r="E345" s="8">
        <v>1567058</v>
      </c>
      <c r="F345" s="9" t="str">
        <f t="shared" si="15"/>
        <v/>
      </c>
      <c r="G345" s="11">
        <v>18754637.162408117</v>
      </c>
      <c r="H345" s="11">
        <v>16891460.541315626</v>
      </c>
      <c r="I345" s="8">
        <v>-1863176.6210924909</v>
      </c>
      <c r="J345" s="9">
        <f t="shared" si="16"/>
        <v>-9.93</v>
      </c>
      <c r="K345" s="11">
        <v>18754637.162408117</v>
      </c>
      <c r="L345" s="11">
        <v>18458518.541315626</v>
      </c>
      <c r="M345" s="8">
        <v>-296118.62109249085</v>
      </c>
      <c r="N345" s="9">
        <f t="shared" si="17"/>
        <v>-1.58</v>
      </c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ht="14.5">
      <c r="A346" s="54">
        <v>770000</v>
      </c>
      <c r="B346" s="13" t="s">
        <v>407</v>
      </c>
      <c r="C346" s="45">
        <v>72593103</v>
      </c>
      <c r="D346" s="45">
        <v>72759247</v>
      </c>
      <c r="E346" s="8">
        <v>166144</v>
      </c>
      <c r="F346" s="9">
        <f t="shared" si="15"/>
        <v>0.23</v>
      </c>
      <c r="G346" s="45">
        <v>386437082.21920025</v>
      </c>
      <c r="H346" s="45">
        <v>418773645.98782462</v>
      </c>
      <c r="I346" s="15">
        <v>32336563.76862444</v>
      </c>
      <c r="J346" s="9">
        <f t="shared" si="16"/>
        <v>8.3699999999999992</v>
      </c>
      <c r="K346" s="45">
        <v>459030185.21920025</v>
      </c>
      <c r="L346" s="45">
        <v>491532892.98782462</v>
      </c>
      <c r="M346" s="15">
        <v>32502707.768624447</v>
      </c>
      <c r="N346" s="9">
        <f t="shared" si="17"/>
        <v>7.08</v>
      </c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ht="14.5">
      <c r="A347" s="52">
        <v>774004</v>
      </c>
      <c r="B347" s="1" t="s">
        <v>408</v>
      </c>
      <c r="C347" s="11">
        <v>3192915</v>
      </c>
      <c r="D347" s="11">
        <v>3502140</v>
      </c>
      <c r="E347" s="8">
        <v>309225</v>
      </c>
      <c r="F347" s="9">
        <f t="shared" si="15"/>
        <v>9.68</v>
      </c>
      <c r="G347" s="11">
        <v>6890281.7355495524</v>
      </c>
      <c r="H347" s="11">
        <v>7323549.3305191537</v>
      </c>
      <c r="I347" s="8">
        <v>433267.59496960137</v>
      </c>
      <c r="J347" s="9">
        <f t="shared" si="16"/>
        <v>6.29</v>
      </c>
      <c r="K347" s="11">
        <v>10083196.735549552</v>
      </c>
      <c r="L347" s="11">
        <v>10825689.330519155</v>
      </c>
      <c r="M347" s="8">
        <v>742492.5949696023</v>
      </c>
      <c r="N347" s="9">
        <f t="shared" si="17"/>
        <v>7.36</v>
      </c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ht="14.5">
      <c r="A348" s="52">
        <v>774008</v>
      </c>
      <c r="B348" s="1" t="s">
        <v>409</v>
      </c>
      <c r="C348" s="11">
        <v>10659050</v>
      </c>
      <c r="D348" s="11">
        <v>11855194</v>
      </c>
      <c r="E348" s="8">
        <v>1196144</v>
      </c>
      <c r="F348" s="9">
        <f t="shared" si="15"/>
        <v>11.22</v>
      </c>
      <c r="G348" s="11">
        <v>12556382.880689071</v>
      </c>
      <c r="H348" s="11">
        <v>12879590.20834831</v>
      </c>
      <c r="I348" s="8">
        <v>323207.32765923813</v>
      </c>
      <c r="J348" s="9">
        <f t="shared" si="16"/>
        <v>2.57</v>
      </c>
      <c r="K348" s="11">
        <v>23215432.88068907</v>
      </c>
      <c r="L348" s="11">
        <v>24734784.208348311</v>
      </c>
      <c r="M348" s="8">
        <v>1519351.3276592419</v>
      </c>
      <c r="N348" s="9">
        <f t="shared" si="17"/>
        <v>6.54</v>
      </c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ht="14.5">
      <c r="A349" s="52">
        <v>774012</v>
      </c>
      <c r="B349" s="1" t="s">
        <v>410</v>
      </c>
      <c r="C349" s="11">
        <v>2870400</v>
      </c>
      <c r="D349" s="11">
        <v>2938498</v>
      </c>
      <c r="E349" s="8">
        <v>68098</v>
      </c>
      <c r="F349" s="9">
        <f t="shared" si="15"/>
        <v>2.37</v>
      </c>
      <c r="G349" s="11">
        <v>12493686.461863076</v>
      </c>
      <c r="H349" s="11">
        <v>13401734.357598204</v>
      </c>
      <c r="I349" s="8">
        <v>908047.89573512785</v>
      </c>
      <c r="J349" s="9">
        <f t="shared" si="16"/>
        <v>7.27</v>
      </c>
      <c r="K349" s="11">
        <v>15364086.461863076</v>
      </c>
      <c r="L349" s="11">
        <v>16340232.357598204</v>
      </c>
      <c r="M349" s="8">
        <v>976145.89573512785</v>
      </c>
      <c r="N349" s="9">
        <f t="shared" si="17"/>
        <v>6.35</v>
      </c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ht="14.5">
      <c r="A350" s="52">
        <v>774016</v>
      </c>
      <c r="B350" s="1" t="s">
        <v>411</v>
      </c>
      <c r="C350" s="11">
        <v>2784916</v>
      </c>
      <c r="D350" s="11">
        <v>4962258</v>
      </c>
      <c r="E350" s="8">
        <v>2177342</v>
      </c>
      <c r="F350" s="9">
        <f t="shared" si="15"/>
        <v>78.180000000000007</v>
      </c>
      <c r="G350" s="11">
        <v>24255473.513150506</v>
      </c>
      <c r="H350" s="11">
        <v>23801787.959303245</v>
      </c>
      <c r="I350" s="8">
        <v>-453685.55384726077</v>
      </c>
      <c r="J350" s="9">
        <f t="shared" si="16"/>
        <v>-1.87</v>
      </c>
      <c r="K350" s="11">
        <v>27040389.513150506</v>
      </c>
      <c r="L350" s="11">
        <v>28764045.959303245</v>
      </c>
      <c r="M350" s="8">
        <v>1723656.4461527392</v>
      </c>
      <c r="N350" s="9">
        <f t="shared" si="17"/>
        <v>6.37</v>
      </c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ht="14.5">
      <c r="A351" s="52">
        <v>774020</v>
      </c>
      <c r="B351" s="1" t="s">
        <v>412</v>
      </c>
      <c r="C351" s="11">
        <v>0</v>
      </c>
      <c r="D351" s="11">
        <v>0</v>
      </c>
      <c r="E351" s="8">
        <v>0</v>
      </c>
      <c r="F351" s="9" t="str">
        <f t="shared" si="15"/>
        <v/>
      </c>
      <c r="G351" s="11">
        <v>38093836.180119626</v>
      </c>
      <c r="H351" s="11">
        <v>41098596.623679623</v>
      </c>
      <c r="I351" s="8">
        <v>3004760.4435599968</v>
      </c>
      <c r="J351" s="9">
        <f t="shared" si="16"/>
        <v>7.89</v>
      </c>
      <c r="K351" s="11">
        <v>38093836.180119626</v>
      </c>
      <c r="L351" s="11">
        <v>41098596.623679623</v>
      </c>
      <c r="M351" s="8">
        <v>3004760.4435599968</v>
      </c>
      <c r="N351" s="9">
        <f t="shared" si="17"/>
        <v>7.89</v>
      </c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ht="14.5">
      <c r="A352" s="52">
        <v>774024</v>
      </c>
      <c r="B352" s="1" t="s">
        <v>413</v>
      </c>
      <c r="C352" s="11">
        <v>0</v>
      </c>
      <c r="D352" s="11">
        <v>0</v>
      </c>
      <c r="E352" s="8">
        <v>0</v>
      </c>
      <c r="F352" s="9" t="str">
        <f t="shared" si="15"/>
        <v/>
      </c>
      <c r="G352" s="11">
        <v>23229921.651379216</v>
      </c>
      <c r="H352" s="11">
        <v>23304535.102904532</v>
      </c>
      <c r="I352" s="8">
        <v>74613.451525315642</v>
      </c>
      <c r="J352" s="9">
        <f t="shared" si="16"/>
        <v>0.32</v>
      </c>
      <c r="K352" s="11">
        <v>23229921.651379216</v>
      </c>
      <c r="L352" s="11">
        <v>23304535.102904532</v>
      </c>
      <c r="M352" s="8">
        <v>74613.451525315642</v>
      </c>
      <c r="N352" s="9">
        <f t="shared" si="17"/>
        <v>0.32</v>
      </c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ht="14.5">
      <c r="A353" s="52">
        <v>774028</v>
      </c>
      <c r="B353" s="1" t="s">
        <v>414</v>
      </c>
      <c r="C353" s="11">
        <v>2635009</v>
      </c>
      <c r="D353" s="11">
        <v>1944041</v>
      </c>
      <c r="E353" s="8">
        <v>-690968</v>
      </c>
      <c r="F353" s="9">
        <f t="shared" si="15"/>
        <v>-26.22</v>
      </c>
      <c r="G353" s="11">
        <v>9911905.8736583479</v>
      </c>
      <c r="H353" s="11">
        <v>11563246.000634152</v>
      </c>
      <c r="I353" s="8">
        <v>1651340.1269758046</v>
      </c>
      <c r="J353" s="9">
        <f t="shared" si="16"/>
        <v>16.66</v>
      </c>
      <c r="K353" s="11">
        <v>12546914.873658348</v>
      </c>
      <c r="L353" s="11">
        <v>13507287.000634152</v>
      </c>
      <c r="M353" s="8">
        <v>960372.12697580457</v>
      </c>
      <c r="N353" s="9">
        <f t="shared" si="17"/>
        <v>7.65</v>
      </c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ht="14.5">
      <c r="A354" s="52">
        <v>774032</v>
      </c>
      <c r="B354" s="1" t="s">
        <v>415</v>
      </c>
      <c r="C354" s="11">
        <v>78869858</v>
      </c>
      <c r="D354" s="11">
        <v>72611883</v>
      </c>
      <c r="E354" s="8">
        <v>-6257975</v>
      </c>
      <c r="F354" s="9">
        <f t="shared" si="15"/>
        <v>-7.93</v>
      </c>
      <c r="G354" s="11">
        <v>167320504.38071942</v>
      </c>
      <c r="H354" s="11">
        <v>186224837.99767548</v>
      </c>
      <c r="I354" s="8">
        <v>18904333.616956055</v>
      </c>
      <c r="J354" s="9">
        <f t="shared" si="16"/>
        <v>11.3</v>
      </c>
      <c r="K354" s="11">
        <v>246190362.38071942</v>
      </c>
      <c r="L354" s="11">
        <v>258836720.99767548</v>
      </c>
      <c r="M354" s="8">
        <v>12646358.616956055</v>
      </c>
      <c r="N354" s="9">
        <f t="shared" si="17"/>
        <v>5.14</v>
      </c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ht="14.5">
      <c r="A355" s="52">
        <v>774036</v>
      </c>
      <c r="B355" s="1" t="s">
        <v>416</v>
      </c>
      <c r="C355" s="11">
        <v>3261135</v>
      </c>
      <c r="D355" s="11">
        <v>5141137</v>
      </c>
      <c r="E355" s="8">
        <v>1880002</v>
      </c>
      <c r="F355" s="9">
        <f t="shared" si="15"/>
        <v>57.65</v>
      </c>
      <c r="G355" s="11">
        <v>25776188.856324445</v>
      </c>
      <c r="H355" s="11">
        <v>26093080.779968552</v>
      </c>
      <c r="I355" s="8">
        <v>316891.92364410684</v>
      </c>
      <c r="J355" s="9">
        <f t="shared" si="16"/>
        <v>1.23</v>
      </c>
      <c r="K355" s="11">
        <v>29037323.856324445</v>
      </c>
      <c r="L355" s="11">
        <v>31234217.779968552</v>
      </c>
      <c r="M355" s="8">
        <v>2196893.9236441068</v>
      </c>
      <c r="N355" s="9">
        <f t="shared" si="17"/>
        <v>7.57</v>
      </c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ht="14.5">
      <c r="A356" s="52">
        <v>774040</v>
      </c>
      <c r="B356" s="1" t="s">
        <v>417</v>
      </c>
      <c r="C356" s="11">
        <v>0</v>
      </c>
      <c r="D356" s="11">
        <v>0</v>
      </c>
      <c r="E356" s="8">
        <v>0</v>
      </c>
      <c r="F356" s="9" t="str">
        <f t="shared" si="15"/>
        <v/>
      </c>
      <c r="G356" s="11">
        <v>18064952.55329496</v>
      </c>
      <c r="H356" s="11">
        <v>18584466.048146434</v>
      </c>
      <c r="I356" s="8">
        <v>519513.49485147372</v>
      </c>
      <c r="J356" s="9">
        <f t="shared" si="16"/>
        <v>2.88</v>
      </c>
      <c r="K356" s="11">
        <v>18064952.55329496</v>
      </c>
      <c r="L356" s="11">
        <v>18584466.048146434</v>
      </c>
      <c r="M356" s="8">
        <v>519513.49485147372</v>
      </c>
      <c r="N356" s="9">
        <f t="shared" si="17"/>
        <v>2.88</v>
      </c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ht="14.5">
      <c r="A357" s="54">
        <v>774000</v>
      </c>
      <c r="B357" s="13" t="s">
        <v>418</v>
      </c>
      <c r="C357" s="45">
        <v>104273283</v>
      </c>
      <c r="D357" s="45">
        <v>102955151</v>
      </c>
      <c r="E357" s="8">
        <v>-1318132</v>
      </c>
      <c r="F357" s="9">
        <f t="shared" si="15"/>
        <v>-1.26</v>
      </c>
      <c r="G357" s="45">
        <v>338593134.08674818</v>
      </c>
      <c r="H357" s="45">
        <v>364275424.40877765</v>
      </c>
      <c r="I357" s="15">
        <v>25682290.32202946</v>
      </c>
      <c r="J357" s="9">
        <f t="shared" si="16"/>
        <v>7.59</v>
      </c>
      <c r="K357" s="45">
        <v>442866417.08674824</v>
      </c>
      <c r="L357" s="45">
        <v>467230575.40877771</v>
      </c>
      <c r="M357" s="15">
        <v>24364158.322029464</v>
      </c>
      <c r="N357" s="9">
        <f t="shared" si="17"/>
        <v>5.5</v>
      </c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s="13" customFormat="1" ht="14.5">
      <c r="A358" s="54"/>
      <c r="B358" s="13" t="s">
        <v>419</v>
      </c>
      <c r="C358" s="45">
        <v>414755929</v>
      </c>
      <c r="D358" s="45">
        <v>422443003</v>
      </c>
      <c r="E358" s="8">
        <v>7687074</v>
      </c>
      <c r="F358" s="9">
        <f t="shared" si="15"/>
        <v>1.85</v>
      </c>
      <c r="G358" s="45">
        <v>2118363106.6317232</v>
      </c>
      <c r="H358" s="45">
        <v>2303104308.9805956</v>
      </c>
      <c r="I358" s="15">
        <v>184741202.34887195</v>
      </c>
      <c r="J358" s="9">
        <f t="shared" si="16"/>
        <v>8.7200000000000006</v>
      </c>
      <c r="K358" s="45">
        <v>2533119035.6317239</v>
      </c>
      <c r="L358" s="45">
        <v>2725547311.9805951</v>
      </c>
      <c r="M358" s="15">
        <v>192428276.34887189</v>
      </c>
      <c r="N358" s="9">
        <f t="shared" si="17"/>
        <v>7.6</v>
      </c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ht="14.5">
      <c r="A359" s="52">
        <v>954004</v>
      </c>
      <c r="B359" s="1" t="s">
        <v>420</v>
      </c>
      <c r="C359" s="11">
        <v>332960</v>
      </c>
      <c r="D359" s="11">
        <v>1173479</v>
      </c>
      <c r="E359" s="8">
        <v>840519</v>
      </c>
      <c r="F359" s="9">
        <f t="shared" si="15"/>
        <v>252.44</v>
      </c>
      <c r="G359" s="11">
        <v>9403229.1820813213</v>
      </c>
      <c r="H359" s="11">
        <v>8962781.9603864718</v>
      </c>
      <c r="I359" s="8">
        <v>-440447.22169484943</v>
      </c>
      <c r="J359" s="9">
        <f t="shared" si="16"/>
        <v>-4.68</v>
      </c>
      <c r="K359" s="11">
        <v>9736189.1820813213</v>
      </c>
      <c r="L359" s="11">
        <v>10136260.960386472</v>
      </c>
      <c r="M359" s="8">
        <v>400071.77830515057</v>
      </c>
      <c r="N359" s="9">
        <f t="shared" si="17"/>
        <v>4.1100000000000003</v>
      </c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ht="14.5">
      <c r="A360" s="52">
        <v>954008</v>
      </c>
      <c r="B360" s="1" t="s">
        <v>421</v>
      </c>
      <c r="C360" s="11">
        <v>0</v>
      </c>
      <c r="D360" s="11">
        <v>0</v>
      </c>
      <c r="E360" s="8">
        <v>0</v>
      </c>
      <c r="F360" s="9" t="str">
        <f t="shared" si="15"/>
        <v/>
      </c>
      <c r="G360" s="11">
        <v>48657229.684150279</v>
      </c>
      <c r="H360" s="11">
        <v>49101569.726868592</v>
      </c>
      <c r="I360" s="8">
        <v>444340.04271831363</v>
      </c>
      <c r="J360" s="9">
        <f t="shared" si="16"/>
        <v>0.91</v>
      </c>
      <c r="K360" s="11">
        <v>48657229.684150279</v>
      </c>
      <c r="L360" s="11">
        <v>49101569.726868592</v>
      </c>
      <c r="M360" s="8">
        <v>444340.04271831363</v>
      </c>
      <c r="N360" s="9">
        <f t="shared" si="17"/>
        <v>0.91</v>
      </c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ht="14.5">
      <c r="A361" s="52">
        <v>954012</v>
      </c>
      <c r="B361" s="1" t="s">
        <v>422</v>
      </c>
      <c r="C361" s="11">
        <v>11376019</v>
      </c>
      <c r="D361" s="11">
        <v>12520437</v>
      </c>
      <c r="E361" s="8">
        <v>1144418</v>
      </c>
      <c r="F361" s="9">
        <f t="shared" si="15"/>
        <v>10.06</v>
      </c>
      <c r="G361" s="11">
        <v>35906669.73961813</v>
      </c>
      <c r="H361" s="11">
        <v>36780477.987842396</v>
      </c>
      <c r="I361" s="8">
        <v>873808.24822426587</v>
      </c>
      <c r="J361" s="9">
        <f t="shared" si="16"/>
        <v>2.4300000000000002</v>
      </c>
      <c r="K361" s="11">
        <v>47282688.73961813</v>
      </c>
      <c r="L361" s="11">
        <v>49300914.987842396</v>
      </c>
      <c r="M361" s="8">
        <v>2018226.2482242659</v>
      </c>
      <c r="N361" s="9">
        <f t="shared" si="17"/>
        <v>4.2699999999999996</v>
      </c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ht="14.5">
      <c r="A362" s="52">
        <v>954016</v>
      </c>
      <c r="B362" s="1" t="s">
        <v>423</v>
      </c>
      <c r="C362" s="11">
        <v>25422720</v>
      </c>
      <c r="D362" s="11">
        <v>26090474</v>
      </c>
      <c r="E362" s="8">
        <v>667754</v>
      </c>
      <c r="F362" s="9">
        <f t="shared" si="15"/>
        <v>2.63</v>
      </c>
      <c r="G362" s="11">
        <v>55079892.421478525</v>
      </c>
      <c r="H362" s="11">
        <v>57085981.461813681</v>
      </c>
      <c r="I362" s="8">
        <v>2006089.040335156</v>
      </c>
      <c r="J362" s="9">
        <f t="shared" si="16"/>
        <v>3.64</v>
      </c>
      <c r="K362" s="11">
        <v>80502612.421478525</v>
      </c>
      <c r="L362" s="11">
        <v>83176455.461813688</v>
      </c>
      <c r="M362" s="8">
        <v>2673843.0403351635</v>
      </c>
      <c r="N362" s="9">
        <f t="shared" si="17"/>
        <v>3.32</v>
      </c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ht="14.5">
      <c r="A363" s="52">
        <v>954020</v>
      </c>
      <c r="B363" s="1" t="s">
        <v>424</v>
      </c>
      <c r="C363" s="11">
        <v>100121</v>
      </c>
      <c r="D363" s="11">
        <v>0</v>
      </c>
      <c r="E363" s="8">
        <v>-100121</v>
      </c>
      <c r="F363" s="9" t="str">
        <f t="shared" si="15"/>
        <v/>
      </c>
      <c r="G363" s="11">
        <v>27996433.661081787</v>
      </c>
      <c r="H363" s="11">
        <v>30311042.897896774</v>
      </c>
      <c r="I363" s="8">
        <v>2314609.2368149869</v>
      </c>
      <c r="J363" s="9">
        <f t="shared" si="16"/>
        <v>8.27</v>
      </c>
      <c r="K363" s="11">
        <v>28096554.661081787</v>
      </c>
      <c r="L363" s="11">
        <v>30311042.897896774</v>
      </c>
      <c r="M363" s="8">
        <v>2214488.2368149869</v>
      </c>
      <c r="N363" s="9">
        <f t="shared" si="17"/>
        <v>7.88</v>
      </c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ht="14.5">
      <c r="A364" s="52">
        <v>954024</v>
      </c>
      <c r="B364" s="1" t="s">
        <v>425</v>
      </c>
      <c r="C364" s="11">
        <v>7068939</v>
      </c>
      <c r="D364" s="11">
        <v>8266066</v>
      </c>
      <c r="E364" s="8">
        <v>1197127</v>
      </c>
      <c r="F364" s="9">
        <f t="shared" si="15"/>
        <v>16.940000000000001</v>
      </c>
      <c r="G364" s="11">
        <v>37367899.811715819</v>
      </c>
      <c r="H364" s="11">
        <v>38384715.085177913</v>
      </c>
      <c r="I364" s="8">
        <v>1016815.2734620944</v>
      </c>
      <c r="J364" s="9">
        <f t="shared" si="16"/>
        <v>2.72</v>
      </c>
      <c r="K364" s="11">
        <v>44436838.811715819</v>
      </c>
      <c r="L364" s="11">
        <v>46650781.085177913</v>
      </c>
      <c r="M364" s="8">
        <v>2213942.2734620944</v>
      </c>
      <c r="N364" s="9">
        <f t="shared" si="17"/>
        <v>4.9800000000000004</v>
      </c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ht="14.5">
      <c r="A365" s="52">
        <v>954028</v>
      </c>
      <c r="B365" s="1" t="s">
        <v>426</v>
      </c>
      <c r="C365" s="11">
        <v>0</v>
      </c>
      <c r="D365" s="11">
        <v>0</v>
      </c>
      <c r="E365" s="8">
        <v>0</v>
      </c>
      <c r="F365" s="9" t="str">
        <f t="shared" si="15"/>
        <v/>
      </c>
      <c r="G365" s="11">
        <v>33931051.930548646</v>
      </c>
      <c r="H365" s="11">
        <v>36005110.756552905</v>
      </c>
      <c r="I365" s="8">
        <v>2074058.8260042593</v>
      </c>
      <c r="J365" s="9">
        <f t="shared" si="16"/>
        <v>6.11</v>
      </c>
      <c r="K365" s="11">
        <v>33931051.930548646</v>
      </c>
      <c r="L365" s="11">
        <v>36005110.756552905</v>
      </c>
      <c r="M365" s="8">
        <v>2074058.8260042593</v>
      </c>
      <c r="N365" s="9">
        <f t="shared" si="17"/>
        <v>6.11</v>
      </c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ht="14.5">
      <c r="A366" s="52">
        <v>954032</v>
      </c>
      <c r="B366" s="1" t="s">
        <v>427</v>
      </c>
      <c r="C366" s="11">
        <v>42692</v>
      </c>
      <c r="D366" s="11">
        <v>0</v>
      </c>
      <c r="E366" s="8">
        <v>-42692</v>
      </c>
      <c r="F366" s="9" t="str">
        <f t="shared" si="15"/>
        <v/>
      </c>
      <c r="G366" s="11">
        <v>36058193.308352508</v>
      </c>
      <c r="H366" s="11">
        <v>44320567.963474482</v>
      </c>
      <c r="I366" s="8">
        <v>8262374.6551219746</v>
      </c>
      <c r="J366" s="9">
        <f t="shared" si="16"/>
        <v>22.91</v>
      </c>
      <c r="K366" s="11">
        <v>36100885.308352508</v>
      </c>
      <c r="L366" s="11">
        <v>44320567.963474482</v>
      </c>
      <c r="M366" s="8">
        <v>8219682.6551219746</v>
      </c>
      <c r="N366" s="9">
        <f t="shared" si="17"/>
        <v>22.77</v>
      </c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ht="14.5">
      <c r="A367" s="52">
        <v>954036</v>
      </c>
      <c r="B367" s="1" t="s">
        <v>428</v>
      </c>
      <c r="C367" s="11">
        <v>53219657</v>
      </c>
      <c r="D367" s="11">
        <v>53117527</v>
      </c>
      <c r="E367" s="8">
        <v>-102130</v>
      </c>
      <c r="F367" s="9">
        <f t="shared" si="15"/>
        <v>-0.19</v>
      </c>
      <c r="G367" s="11">
        <v>105294485.38633458</v>
      </c>
      <c r="H367" s="11">
        <v>111551021.39183633</v>
      </c>
      <c r="I367" s="8">
        <v>6256536.0055017471</v>
      </c>
      <c r="J367" s="9">
        <f t="shared" si="16"/>
        <v>5.94</v>
      </c>
      <c r="K367" s="11">
        <v>158514142.3863346</v>
      </c>
      <c r="L367" s="11">
        <v>164668548.39183635</v>
      </c>
      <c r="M367" s="8">
        <v>6154406.0055017471</v>
      </c>
      <c r="N367" s="9">
        <f t="shared" si="17"/>
        <v>3.88</v>
      </c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ht="14.5">
      <c r="A368" s="54">
        <v>954000</v>
      </c>
      <c r="B368" s="13" t="s">
        <v>429</v>
      </c>
      <c r="C368" s="45">
        <v>97563108</v>
      </c>
      <c r="D368" s="45">
        <v>101167983</v>
      </c>
      <c r="E368" s="8">
        <v>3604875</v>
      </c>
      <c r="F368" s="9">
        <f t="shared" si="15"/>
        <v>3.69</v>
      </c>
      <c r="G368" s="45">
        <v>389695085.12536162</v>
      </c>
      <c r="H368" s="45">
        <v>412503269.23184955</v>
      </c>
      <c r="I368" s="15">
        <v>22808184.106487948</v>
      </c>
      <c r="J368" s="9">
        <f t="shared" si="16"/>
        <v>5.85</v>
      </c>
      <c r="K368" s="45">
        <v>487258193.12536162</v>
      </c>
      <c r="L368" s="45">
        <v>513671252.23184961</v>
      </c>
      <c r="M368" s="15">
        <v>26413059.106487956</v>
      </c>
      <c r="N368" s="9">
        <f t="shared" si="17"/>
        <v>5.42</v>
      </c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ht="14.5">
      <c r="A369" s="52">
        <v>958004</v>
      </c>
      <c r="B369" s="1" t="s">
        <v>430</v>
      </c>
      <c r="C369" s="11">
        <v>21333540</v>
      </c>
      <c r="D369" s="11">
        <v>18470574</v>
      </c>
      <c r="E369" s="8">
        <v>-2862966</v>
      </c>
      <c r="F369" s="9">
        <f t="shared" si="15"/>
        <v>-13.42</v>
      </c>
      <c r="G369" s="11">
        <v>92959803.427595168</v>
      </c>
      <c r="H369" s="11">
        <v>98824812.331780389</v>
      </c>
      <c r="I369" s="8">
        <v>5865008.9041852206</v>
      </c>
      <c r="J369" s="9">
        <f t="shared" si="16"/>
        <v>6.31</v>
      </c>
      <c r="K369" s="11">
        <v>114293343.42759517</v>
      </c>
      <c r="L369" s="11">
        <v>117295386.33178039</v>
      </c>
      <c r="M369" s="8">
        <v>3002042.9041852206</v>
      </c>
      <c r="N369" s="9">
        <f t="shared" si="17"/>
        <v>2.63</v>
      </c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ht="14.5">
      <c r="A370" s="52">
        <v>958008</v>
      </c>
      <c r="B370" s="1" t="s">
        <v>431</v>
      </c>
      <c r="C370" s="11">
        <v>1258474</v>
      </c>
      <c r="D370" s="11">
        <v>0</v>
      </c>
      <c r="E370" s="8">
        <v>-1258474</v>
      </c>
      <c r="F370" s="9" t="str">
        <f t="shared" si="15"/>
        <v/>
      </c>
      <c r="G370" s="11">
        <v>12027157.500989271</v>
      </c>
      <c r="H370" s="11">
        <v>15115997.90088026</v>
      </c>
      <c r="I370" s="8">
        <v>3088840.3998909891</v>
      </c>
      <c r="J370" s="9">
        <f t="shared" si="16"/>
        <v>25.68</v>
      </c>
      <c r="K370" s="11">
        <v>13285631.500989271</v>
      </c>
      <c r="L370" s="11">
        <v>15115997.90088026</v>
      </c>
      <c r="M370" s="8">
        <v>1830366.3998909891</v>
      </c>
      <c r="N370" s="9">
        <f t="shared" si="17"/>
        <v>13.78</v>
      </c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ht="14.5">
      <c r="A371" s="52">
        <v>958012</v>
      </c>
      <c r="B371" s="1" t="s">
        <v>432</v>
      </c>
      <c r="C371" s="11">
        <v>0</v>
      </c>
      <c r="D371" s="11">
        <v>0</v>
      </c>
      <c r="E371" s="8">
        <v>0</v>
      </c>
      <c r="F371" s="9" t="str">
        <f t="shared" si="15"/>
        <v/>
      </c>
      <c r="G371" s="11">
        <v>38149039.236911371</v>
      </c>
      <c r="H371" s="11">
        <v>44964959.092871867</v>
      </c>
      <c r="I371" s="8">
        <v>6815919.8559604958</v>
      </c>
      <c r="J371" s="9">
        <f t="shared" si="16"/>
        <v>17.87</v>
      </c>
      <c r="K371" s="11">
        <v>38149039.236911371</v>
      </c>
      <c r="L371" s="11">
        <v>44964959.092871867</v>
      </c>
      <c r="M371" s="8">
        <v>6815919.8559604958</v>
      </c>
      <c r="N371" s="9">
        <f t="shared" si="17"/>
        <v>17.87</v>
      </c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ht="14.5">
      <c r="A372" s="52">
        <v>958016</v>
      </c>
      <c r="B372" s="1" t="s">
        <v>433</v>
      </c>
      <c r="C372" s="11">
        <v>1253026</v>
      </c>
      <c r="D372" s="11">
        <v>2196704</v>
      </c>
      <c r="E372" s="8">
        <v>943678</v>
      </c>
      <c r="F372" s="9">
        <f t="shared" si="15"/>
        <v>75.31</v>
      </c>
      <c r="G372" s="11">
        <v>9421018.8864828944</v>
      </c>
      <c r="H372" s="11">
        <v>9088149.8706498425</v>
      </c>
      <c r="I372" s="8">
        <v>-332869.01583305188</v>
      </c>
      <c r="J372" s="9">
        <f t="shared" si="16"/>
        <v>-3.53</v>
      </c>
      <c r="K372" s="11">
        <v>10674044.886482894</v>
      </c>
      <c r="L372" s="11">
        <v>11284853.870649843</v>
      </c>
      <c r="M372" s="8">
        <v>610808.98416694812</v>
      </c>
      <c r="N372" s="9">
        <f t="shared" si="17"/>
        <v>5.72</v>
      </c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ht="14.5">
      <c r="A373" s="52">
        <v>958020</v>
      </c>
      <c r="B373" s="1" t="s">
        <v>434</v>
      </c>
      <c r="C373" s="11">
        <v>0</v>
      </c>
      <c r="D373" s="11">
        <v>0</v>
      </c>
      <c r="E373" s="8">
        <v>0</v>
      </c>
      <c r="F373" s="9" t="str">
        <f t="shared" si="15"/>
        <v/>
      </c>
      <c r="G373" s="11">
        <v>7217218.5687458599</v>
      </c>
      <c r="H373" s="11">
        <v>7475829.4618062191</v>
      </c>
      <c r="I373" s="8">
        <v>258610.89306035917</v>
      </c>
      <c r="J373" s="9">
        <f t="shared" si="16"/>
        <v>3.58</v>
      </c>
      <c r="K373" s="11">
        <v>7217218.5687458599</v>
      </c>
      <c r="L373" s="11">
        <v>7475829.4618062191</v>
      </c>
      <c r="M373" s="8">
        <v>258610.89306035917</v>
      </c>
      <c r="N373" s="9">
        <f t="shared" si="17"/>
        <v>3.58</v>
      </c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ht="14.5">
      <c r="A374" s="52">
        <v>958024</v>
      </c>
      <c r="B374" s="1" t="s">
        <v>435</v>
      </c>
      <c r="C374" s="11">
        <v>4492379</v>
      </c>
      <c r="D374" s="11">
        <v>3820012</v>
      </c>
      <c r="E374" s="8">
        <v>-672367</v>
      </c>
      <c r="F374" s="9">
        <f t="shared" si="15"/>
        <v>-14.97</v>
      </c>
      <c r="G374" s="11">
        <v>20561063.373310681</v>
      </c>
      <c r="H374" s="11">
        <v>22879533.601177674</v>
      </c>
      <c r="I374" s="8">
        <v>2318470.2278669924</v>
      </c>
      <c r="J374" s="9">
        <f t="shared" si="16"/>
        <v>11.28</v>
      </c>
      <c r="K374" s="11">
        <v>25053442.373310681</v>
      </c>
      <c r="L374" s="11">
        <v>26699545.601177674</v>
      </c>
      <c r="M374" s="8">
        <v>1646103.2278669924</v>
      </c>
      <c r="N374" s="9">
        <f t="shared" si="17"/>
        <v>6.57</v>
      </c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ht="14.5">
      <c r="A375" s="52">
        <v>958028</v>
      </c>
      <c r="B375" s="1" t="s">
        <v>436</v>
      </c>
      <c r="C375" s="11">
        <v>1238527</v>
      </c>
      <c r="D375" s="11">
        <v>2554843</v>
      </c>
      <c r="E375" s="8">
        <v>1316316</v>
      </c>
      <c r="F375" s="9">
        <f t="shared" si="15"/>
        <v>106.28</v>
      </c>
      <c r="G375" s="11">
        <v>8848237.253378788</v>
      </c>
      <c r="H375" s="11">
        <v>8609972.4580808077</v>
      </c>
      <c r="I375" s="8">
        <v>-238264.79529798031</v>
      </c>
      <c r="J375" s="9">
        <f t="shared" si="16"/>
        <v>-2.69</v>
      </c>
      <c r="K375" s="11">
        <v>10086764.253378788</v>
      </c>
      <c r="L375" s="11">
        <v>11164815.458080808</v>
      </c>
      <c r="M375" s="8">
        <v>1078051.2047020197</v>
      </c>
      <c r="N375" s="9">
        <f t="shared" si="17"/>
        <v>10.69</v>
      </c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ht="14.5">
      <c r="A376" s="52">
        <v>958032</v>
      </c>
      <c r="B376" s="1" t="s">
        <v>437</v>
      </c>
      <c r="C376" s="11">
        <v>0</v>
      </c>
      <c r="D376" s="11">
        <v>0</v>
      </c>
      <c r="E376" s="8">
        <v>0</v>
      </c>
      <c r="F376" s="9" t="str">
        <f t="shared" si="15"/>
        <v/>
      </c>
      <c r="G376" s="11">
        <v>39934903.165871009</v>
      </c>
      <c r="H376" s="11">
        <v>43926471.823280297</v>
      </c>
      <c r="I376" s="8">
        <v>3991568.657409288</v>
      </c>
      <c r="J376" s="9">
        <f t="shared" si="16"/>
        <v>10</v>
      </c>
      <c r="K376" s="11">
        <v>39934903.165871009</v>
      </c>
      <c r="L376" s="11">
        <v>43926471.823280297</v>
      </c>
      <c r="M376" s="8">
        <v>3991568.657409288</v>
      </c>
      <c r="N376" s="9">
        <f t="shared" si="17"/>
        <v>10</v>
      </c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ht="14.5">
      <c r="A377" s="52">
        <v>958036</v>
      </c>
      <c r="B377" s="1" t="s">
        <v>438</v>
      </c>
      <c r="C377" s="11">
        <v>0</v>
      </c>
      <c r="D377" s="11">
        <v>0</v>
      </c>
      <c r="E377" s="8">
        <v>0</v>
      </c>
      <c r="F377" s="9" t="str">
        <f t="shared" si="15"/>
        <v/>
      </c>
      <c r="G377" s="11">
        <v>21286227.193121769</v>
      </c>
      <c r="H377" s="11">
        <v>22222675.29127847</v>
      </c>
      <c r="I377" s="8">
        <v>936448.09815670177</v>
      </c>
      <c r="J377" s="9">
        <f t="shared" si="16"/>
        <v>4.4000000000000004</v>
      </c>
      <c r="K377" s="11">
        <v>21286227.193121769</v>
      </c>
      <c r="L377" s="11">
        <v>22222675.29127847</v>
      </c>
      <c r="M377" s="8">
        <v>936448.09815670177</v>
      </c>
      <c r="N377" s="9">
        <f t="shared" si="17"/>
        <v>4.4000000000000004</v>
      </c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ht="14.5">
      <c r="A378" s="52">
        <v>958040</v>
      </c>
      <c r="B378" s="1" t="s">
        <v>439</v>
      </c>
      <c r="C378" s="11">
        <v>4822607</v>
      </c>
      <c r="D378" s="11">
        <v>7132827</v>
      </c>
      <c r="E378" s="8">
        <v>2310220</v>
      </c>
      <c r="F378" s="9">
        <f t="shared" si="15"/>
        <v>47.9</v>
      </c>
      <c r="G378" s="11">
        <v>26780475.916572481</v>
      </c>
      <c r="H378" s="11">
        <v>26845978.704524681</v>
      </c>
      <c r="I378" s="8">
        <v>65502.787952199578</v>
      </c>
      <c r="J378" s="9">
        <f t="shared" si="16"/>
        <v>0.24</v>
      </c>
      <c r="K378" s="11">
        <v>31603082.916572481</v>
      </c>
      <c r="L378" s="11">
        <v>33978805.704524681</v>
      </c>
      <c r="M378" s="8">
        <v>2375722.7879521996</v>
      </c>
      <c r="N378" s="9">
        <f t="shared" si="17"/>
        <v>7.52</v>
      </c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ht="14.5">
      <c r="A379" s="52">
        <v>958044</v>
      </c>
      <c r="B379" s="1" t="s">
        <v>440</v>
      </c>
      <c r="C379" s="11">
        <v>378380</v>
      </c>
      <c r="D379" s="11">
        <v>0</v>
      </c>
      <c r="E379" s="8">
        <v>-378380</v>
      </c>
      <c r="F379" s="9" t="str">
        <f t="shared" si="15"/>
        <v/>
      </c>
      <c r="G379" s="11">
        <v>34840887.079665884</v>
      </c>
      <c r="H379" s="11">
        <v>39833680.700571731</v>
      </c>
      <c r="I379" s="8">
        <v>4992793.6209058464</v>
      </c>
      <c r="J379" s="9">
        <f t="shared" si="16"/>
        <v>14.33</v>
      </c>
      <c r="K379" s="11">
        <v>35219267.079665884</v>
      </c>
      <c r="L379" s="11">
        <v>39833680.700571731</v>
      </c>
      <c r="M379" s="8">
        <v>4614413.6209058464</v>
      </c>
      <c r="N379" s="9">
        <f t="shared" si="17"/>
        <v>13.1</v>
      </c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ht="14.5">
      <c r="A380" s="52">
        <v>958048</v>
      </c>
      <c r="B380" s="1" t="s">
        <v>441</v>
      </c>
      <c r="C380" s="11">
        <v>4177411</v>
      </c>
      <c r="D380" s="11">
        <v>3391775</v>
      </c>
      <c r="E380" s="8">
        <v>-785636</v>
      </c>
      <c r="F380" s="9">
        <f t="shared" si="15"/>
        <v>-18.809999999999999</v>
      </c>
      <c r="G380" s="11">
        <v>12218946.779795919</v>
      </c>
      <c r="H380" s="11">
        <v>14079058.879155878</v>
      </c>
      <c r="I380" s="8">
        <v>1860112.0993599594</v>
      </c>
      <c r="J380" s="9">
        <f t="shared" si="16"/>
        <v>15.22</v>
      </c>
      <c r="K380" s="11">
        <v>16396357.779795919</v>
      </c>
      <c r="L380" s="11">
        <v>17470833.879155878</v>
      </c>
      <c r="M380" s="8">
        <v>1074476.0993599594</v>
      </c>
      <c r="N380" s="9">
        <f t="shared" si="17"/>
        <v>6.55</v>
      </c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ht="14.5">
      <c r="A381" s="54">
        <v>958000</v>
      </c>
      <c r="B381" s="13" t="s">
        <v>442</v>
      </c>
      <c r="C381" s="45">
        <v>38954344</v>
      </c>
      <c r="D381" s="45">
        <v>37566735</v>
      </c>
      <c r="E381" s="8">
        <v>-1387609</v>
      </c>
      <c r="F381" s="9">
        <f t="shared" si="15"/>
        <v>-3.56</v>
      </c>
      <c r="G381" s="45">
        <v>324244978.3824411</v>
      </c>
      <c r="H381" s="45">
        <v>353867120.11605811</v>
      </c>
      <c r="I381" s="15">
        <v>29622141.733617019</v>
      </c>
      <c r="J381" s="9">
        <f t="shared" si="16"/>
        <v>9.14</v>
      </c>
      <c r="K381" s="45">
        <v>363199322.3824411</v>
      </c>
      <c r="L381" s="45">
        <v>391433855.11605811</v>
      </c>
      <c r="M381" s="15">
        <v>28234532.733617019</v>
      </c>
      <c r="N381" s="9">
        <f t="shared" si="17"/>
        <v>7.77</v>
      </c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ht="14.5">
      <c r="A382" s="52">
        <v>962004</v>
      </c>
      <c r="B382" s="1" t="s">
        <v>443</v>
      </c>
      <c r="C382" s="11">
        <v>7123858</v>
      </c>
      <c r="D382" s="11">
        <v>7380785</v>
      </c>
      <c r="E382" s="8">
        <v>256927</v>
      </c>
      <c r="F382" s="9">
        <f t="shared" si="15"/>
        <v>3.61</v>
      </c>
      <c r="G382" s="11">
        <v>18521932.217648808</v>
      </c>
      <c r="H382" s="11">
        <v>19101533.423761439</v>
      </c>
      <c r="I382" s="8">
        <v>579601.20611263067</v>
      </c>
      <c r="J382" s="9">
        <f t="shared" si="16"/>
        <v>3.13</v>
      </c>
      <c r="K382" s="11">
        <v>25645790.217648808</v>
      </c>
      <c r="L382" s="11">
        <v>26482318.423761439</v>
      </c>
      <c r="M382" s="8">
        <v>836528.20611263067</v>
      </c>
      <c r="N382" s="9">
        <f t="shared" si="17"/>
        <v>3.26</v>
      </c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ht="14.5">
      <c r="A383" s="52">
        <v>962008</v>
      </c>
      <c r="B383" s="1" t="s">
        <v>444</v>
      </c>
      <c r="C383" s="11">
        <v>703478</v>
      </c>
      <c r="D383" s="11">
        <v>1839680</v>
      </c>
      <c r="E383" s="8">
        <v>1136202</v>
      </c>
      <c r="F383" s="9">
        <f t="shared" si="15"/>
        <v>161.51</v>
      </c>
      <c r="G383" s="11">
        <v>13071003.377291668</v>
      </c>
      <c r="H383" s="11">
        <v>12544648.385357141</v>
      </c>
      <c r="I383" s="8">
        <v>-526354.99193452671</v>
      </c>
      <c r="J383" s="9">
        <f t="shared" si="16"/>
        <v>-4.03</v>
      </c>
      <c r="K383" s="11">
        <v>13774481.377291668</v>
      </c>
      <c r="L383" s="11">
        <v>14384328.385357141</v>
      </c>
      <c r="M383" s="8">
        <v>609847.00806547329</v>
      </c>
      <c r="N383" s="9">
        <f t="shared" si="17"/>
        <v>4.43</v>
      </c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ht="14.5">
      <c r="A384" s="52">
        <v>962012</v>
      </c>
      <c r="B384" s="1" t="s">
        <v>445</v>
      </c>
      <c r="C384" s="11">
        <v>2061794</v>
      </c>
      <c r="D384" s="11">
        <v>1419960</v>
      </c>
      <c r="E384" s="8">
        <v>-641834</v>
      </c>
      <c r="F384" s="9">
        <f t="shared" si="15"/>
        <v>-31.13</v>
      </c>
      <c r="G384" s="11">
        <v>19425998.281910114</v>
      </c>
      <c r="H384" s="11">
        <v>21728266.369182497</v>
      </c>
      <c r="I384" s="8">
        <v>2302268.0872723833</v>
      </c>
      <c r="J384" s="9">
        <f t="shared" si="16"/>
        <v>11.85</v>
      </c>
      <c r="K384" s="11">
        <v>21487792.281910114</v>
      </c>
      <c r="L384" s="11">
        <v>23148226.369182497</v>
      </c>
      <c r="M384" s="8">
        <v>1660434.0872723833</v>
      </c>
      <c r="N384" s="9">
        <f t="shared" si="17"/>
        <v>7.73</v>
      </c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ht="14.5">
      <c r="A385" s="52">
        <v>962016</v>
      </c>
      <c r="B385" s="1" t="s">
        <v>446</v>
      </c>
      <c r="C385" s="11">
        <v>4709388</v>
      </c>
      <c r="D385" s="11">
        <v>3712344</v>
      </c>
      <c r="E385" s="8">
        <v>-997044</v>
      </c>
      <c r="F385" s="9">
        <f t="shared" si="15"/>
        <v>-21.17</v>
      </c>
      <c r="G385" s="11">
        <v>47744370.659031861</v>
      </c>
      <c r="H385" s="11">
        <v>50946034.948977597</v>
      </c>
      <c r="I385" s="8">
        <v>3201664.2899457365</v>
      </c>
      <c r="J385" s="9">
        <f t="shared" si="16"/>
        <v>6.71</v>
      </c>
      <c r="K385" s="11">
        <v>52453758.659031861</v>
      </c>
      <c r="L385" s="11">
        <v>54658378.948977597</v>
      </c>
      <c r="M385" s="8">
        <v>2204620.2899457365</v>
      </c>
      <c r="N385" s="9">
        <f t="shared" si="17"/>
        <v>4.2</v>
      </c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ht="14.5">
      <c r="A386" s="52">
        <v>962020</v>
      </c>
      <c r="B386" s="1" t="s">
        <v>447</v>
      </c>
      <c r="C386" s="11">
        <v>0</v>
      </c>
      <c r="D386" s="11">
        <v>0</v>
      </c>
      <c r="E386" s="8">
        <v>0</v>
      </c>
      <c r="F386" s="9" t="str">
        <f t="shared" si="15"/>
        <v/>
      </c>
      <c r="G386" s="11">
        <v>8660001.2654545456</v>
      </c>
      <c r="H386" s="11">
        <v>9237347.9201515168</v>
      </c>
      <c r="I386" s="8">
        <v>577346.65469697118</v>
      </c>
      <c r="J386" s="9">
        <f t="shared" si="16"/>
        <v>6.67</v>
      </c>
      <c r="K386" s="11">
        <v>8660001.2654545456</v>
      </c>
      <c r="L386" s="11">
        <v>9237347.9201515168</v>
      </c>
      <c r="M386" s="8">
        <v>577346.65469697118</v>
      </c>
      <c r="N386" s="9">
        <f t="shared" si="17"/>
        <v>6.67</v>
      </c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ht="14.5">
      <c r="A387" s="52">
        <v>962024</v>
      </c>
      <c r="B387" s="1" t="s">
        <v>448</v>
      </c>
      <c r="C387" s="11">
        <v>48288019</v>
      </c>
      <c r="D387" s="11">
        <v>44195735</v>
      </c>
      <c r="E387" s="8">
        <v>-4092284</v>
      </c>
      <c r="F387" s="9">
        <f t="shared" si="15"/>
        <v>-8.4700000000000006</v>
      </c>
      <c r="G387" s="11">
        <v>103179352.26427902</v>
      </c>
      <c r="H387" s="11">
        <v>112744707.12281397</v>
      </c>
      <c r="I387" s="8">
        <v>9565354.858534947</v>
      </c>
      <c r="J387" s="9">
        <f t="shared" si="16"/>
        <v>9.27</v>
      </c>
      <c r="K387" s="11">
        <v>151467371.26427901</v>
      </c>
      <c r="L387" s="11">
        <v>156940442.12281397</v>
      </c>
      <c r="M387" s="8">
        <v>5473070.8585349619</v>
      </c>
      <c r="N387" s="9">
        <f t="shared" si="17"/>
        <v>3.61</v>
      </c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ht="14.5">
      <c r="A388" s="52">
        <v>962028</v>
      </c>
      <c r="B388" s="1" t="s">
        <v>449</v>
      </c>
      <c r="C388" s="11">
        <v>6831088</v>
      </c>
      <c r="D388" s="11">
        <v>8171749</v>
      </c>
      <c r="E388" s="8">
        <v>1340661</v>
      </c>
      <c r="F388" s="9">
        <f t="shared" si="15"/>
        <v>19.63</v>
      </c>
      <c r="G388" s="11">
        <v>15691676.017536525</v>
      </c>
      <c r="H388" s="11">
        <v>15436343.895049939</v>
      </c>
      <c r="I388" s="8">
        <v>-255332.12248658575</v>
      </c>
      <c r="J388" s="9">
        <f t="shared" si="16"/>
        <v>-1.63</v>
      </c>
      <c r="K388" s="11">
        <v>22522764.017536525</v>
      </c>
      <c r="L388" s="11">
        <v>23608092.895049937</v>
      </c>
      <c r="M388" s="8">
        <v>1085328.8775134124</v>
      </c>
      <c r="N388" s="9">
        <f t="shared" si="17"/>
        <v>4.82</v>
      </c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ht="14.5">
      <c r="A389" s="52">
        <v>962032</v>
      </c>
      <c r="B389" s="1" t="s">
        <v>450</v>
      </c>
      <c r="C389" s="11">
        <v>20482766</v>
      </c>
      <c r="D389" s="11">
        <v>19926434</v>
      </c>
      <c r="E389" s="8">
        <v>-556332</v>
      </c>
      <c r="F389" s="9">
        <f t="shared" si="15"/>
        <v>-2.72</v>
      </c>
      <c r="G389" s="11">
        <v>100879721.79781514</v>
      </c>
      <c r="H389" s="11">
        <v>106783499.94327036</v>
      </c>
      <c r="I389" s="8">
        <v>5903778.1454552114</v>
      </c>
      <c r="J389" s="9">
        <f t="shared" si="16"/>
        <v>5.85</v>
      </c>
      <c r="K389" s="11">
        <v>121362487.79781514</v>
      </c>
      <c r="L389" s="11">
        <v>126709933.94327036</v>
      </c>
      <c r="M389" s="8">
        <v>5347446.1454552114</v>
      </c>
      <c r="N389" s="9">
        <f t="shared" si="17"/>
        <v>4.41</v>
      </c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ht="14.5">
      <c r="A390" s="52">
        <v>962036</v>
      </c>
      <c r="B390" s="1" t="s">
        <v>451</v>
      </c>
      <c r="C390" s="11">
        <v>0</v>
      </c>
      <c r="D390" s="11">
        <v>0</v>
      </c>
      <c r="E390" s="8">
        <v>0</v>
      </c>
      <c r="F390" s="9" t="str">
        <f t="shared" si="15"/>
        <v/>
      </c>
      <c r="G390" s="11">
        <v>29386727.245796282</v>
      </c>
      <c r="H390" s="11">
        <v>32126188.845332839</v>
      </c>
      <c r="I390" s="8">
        <v>2739461.5995365568</v>
      </c>
      <c r="J390" s="9">
        <f t="shared" si="16"/>
        <v>9.32</v>
      </c>
      <c r="K390" s="11">
        <v>29386727.245796282</v>
      </c>
      <c r="L390" s="11">
        <v>32126188.845332839</v>
      </c>
      <c r="M390" s="8">
        <v>2739461.5995365568</v>
      </c>
      <c r="N390" s="9">
        <f t="shared" si="17"/>
        <v>9.32</v>
      </c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ht="14.5">
      <c r="A391" s="52">
        <v>962040</v>
      </c>
      <c r="B391" s="1" t="s">
        <v>452</v>
      </c>
      <c r="C391" s="11">
        <v>10564114</v>
      </c>
      <c r="D391" s="11">
        <v>7384419</v>
      </c>
      <c r="E391" s="8">
        <v>-3179695</v>
      </c>
      <c r="F391" s="9">
        <f t="shared" si="15"/>
        <v>-30.1</v>
      </c>
      <c r="G391" s="11">
        <v>64523624.368190728</v>
      </c>
      <c r="H391" s="11">
        <v>70852420.583269268</v>
      </c>
      <c r="I391" s="8">
        <v>6328796.2150785401</v>
      </c>
      <c r="J391" s="9">
        <f t="shared" si="16"/>
        <v>9.81</v>
      </c>
      <c r="K391" s="11">
        <v>75087738.368190736</v>
      </c>
      <c r="L391" s="11">
        <v>78236839.583269268</v>
      </c>
      <c r="M391" s="8">
        <v>3149101.2150785327</v>
      </c>
      <c r="N391" s="9">
        <f t="shared" si="17"/>
        <v>4.1900000000000004</v>
      </c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ht="14.5">
      <c r="A392" s="52">
        <v>962044</v>
      </c>
      <c r="B392" s="1" t="s">
        <v>453</v>
      </c>
      <c r="C392" s="11">
        <v>2690669</v>
      </c>
      <c r="D392" s="11">
        <v>2558381</v>
      </c>
      <c r="E392" s="8">
        <v>-132288</v>
      </c>
      <c r="F392" s="9">
        <f t="shared" ref="F392:F453" si="18">IF(OR(D392=0,(C392)=0),"",ROUND((D392)/(C392)*100-100,2))</f>
        <v>-4.92</v>
      </c>
      <c r="G392" s="11">
        <v>5553197.3754166681</v>
      </c>
      <c r="H392" s="11">
        <v>5962099.3758333325</v>
      </c>
      <c r="I392" s="8">
        <v>408902.00041666441</v>
      </c>
      <c r="J392" s="9">
        <f t="shared" ref="J392:J453" si="19">IF(OR(H392=0,(G392)=0),"",ROUND((H392)/(G392)*100-100,2))</f>
        <v>7.36</v>
      </c>
      <c r="K392" s="11">
        <v>8243866.3754166681</v>
      </c>
      <c r="L392" s="11">
        <v>8520480.3758333325</v>
      </c>
      <c r="M392" s="8">
        <v>276614.00041666441</v>
      </c>
      <c r="N392" s="9">
        <f t="shared" ref="N392:N453" si="20">IF(OR(L392=0,(K392)=0),"",ROUND((L392)/(K392)*100-100,2))</f>
        <v>3.36</v>
      </c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ht="14.5">
      <c r="A393" s="52">
        <v>962048</v>
      </c>
      <c r="B393" s="1" t="s">
        <v>454</v>
      </c>
      <c r="C393" s="11">
        <v>0</v>
      </c>
      <c r="D393" s="11">
        <v>524692</v>
      </c>
      <c r="E393" s="8">
        <v>524692</v>
      </c>
      <c r="F393" s="9" t="str">
        <f t="shared" si="18"/>
        <v/>
      </c>
      <c r="G393" s="11">
        <v>15414129.46045045</v>
      </c>
      <c r="H393" s="11">
        <v>15197235.249252252</v>
      </c>
      <c r="I393" s="8">
        <v>-216894.21119819768</v>
      </c>
      <c r="J393" s="9">
        <f t="shared" si="19"/>
        <v>-1.41</v>
      </c>
      <c r="K393" s="11">
        <v>15414129.46045045</v>
      </c>
      <c r="L393" s="11">
        <v>15721927.249252252</v>
      </c>
      <c r="M393" s="8">
        <v>307797.78880180232</v>
      </c>
      <c r="N393" s="9">
        <f t="shared" si="20"/>
        <v>2</v>
      </c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ht="14.5">
      <c r="A394" s="52">
        <v>962052</v>
      </c>
      <c r="B394" s="1" t="s">
        <v>455</v>
      </c>
      <c r="C394" s="11">
        <v>0</v>
      </c>
      <c r="D394" s="11">
        <v>0</v>
      </c>
      <c r="E394" s="8">
        <v>0</v>
      </c>
      <c r="F394" s="9" t="str">
        <f t="shared" si="18"/>
        <v/>
      </c>
      <c r="G394" s="11">
        <v>40749053.178716794</v>
      </c>
      <c r="H394" s="11">
        <v>45410445.844911352</v>
      </c>
      <c r="I394" s="8">
        <v>4661392.6661945581</v>
      </c>
      <c r="J394" s="9">
        <f t="shared" si="19"/>
        <v>11.44</v>
      </c>
      <c r="K394" s="11">
        <v>40749053.178716794</v>
      </c>
      <c r="L394" s="11">
        <v>45410445.844911352</v>
      </c>
      <c r="M394" s="8">
        <v>4661392.6661945581</v>
      </c>
      <c r="N394" s="9">
        <f t="shared" si="20"/>
        <v>11.44</v>
      </c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ht="14.5">
      <c r="A395" s="52">
        <v>962056</v>
      </c>
      <c r="B395" s="1" t="s">
        <v>456</v>
      </c>
      <c r="C395" s="11">
        <v>0</v>
      </c>
      <c r="D395" s="11">
        <v>0</v>
      </c>
      <c r="E395" s="8">
        <v>0</v>
      </c>
      <c r="F395" s="9" t="str">
        <f t="shared" si="18"/>
        <v/>
      </c>
      <c r="G395" s="11">
        <v>22765765.471949786</v>
      </c>
      <c r="H395" s="11">
        <v>25624097.627251521</v>
      </c>
      <c r="I395" s="8">
        <v>2858332.1553017348</v>
      </c>
      <c r="J395" s="9">
        <f t="shared" si="19"/>
        <v>12.56</v>
      </c>
      <c r="K395" s="11">
        <v>22765765.471949786</v>
      </c>
      <c r="L395" s="11">
        <v>25624097.627251521</v>
      </c>
      <c r="M395" s="8">
        <v>2858332.1553017348</v>
      </c>
      <c r="N395" s="9">
        <f t="shared" si="20"/>
        <v>12.56</v>
      </c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ht="14.5">
      <c r="A396" s="52">
        <v>962060</v>
      </c>
      <c r="B396" s="1" t="s">
        <v>457</v>
      </c>
      <c r="C396" s="11">
        <v>6933288</v>
      </c>
      <c r="D396" s="11">
        <v>7948892</v>
      </c>
      <c r="E396" s="8">
        <v>1015604</v>
      </c>
      <c r="F396" s="9">
        <f t="shared" si="18"/>
        <v>14.65</v>
      </c>
      <c r="G396" s="11">
        <v>20243973.308566961</v>
      </c>
      <c r="H396" s="11">
        <v>20733808.153675117</v>
      </c>
      <c r="I396" s="8">
        <v>489834.84510815516</v>
      </c>
      <c r="J396" s="9">
        <f t="shared" si="19"/>
        <v>2.42</v>
      </c>
      <c r="K396" s="11">
        <v>27177261.308566961</v>
      </c>
      <c r="L396" s="11">
        <v>28682700.153675117</v>
      </c>
      <c r="M396" s="8">
        <v>1505438.8451081552</v>
      </c>
      <c r="N396" s="9">
        <f t="shared" si="20"/>
        <v>5.54</v>
      </c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ht="14.5">
      <c r="A397" s="54">
        <v>962000</v>
      </c>
      <c r="B397" s="13" t="s">
        <v>458</v>
      </c>
      <c r="C397" s="45">
        <v>110388462</v>
      </c>
      <c r="D397" s="45">
        <v>105063071</v>
      </c>
      <c r="E397" s="8">
        <v>-5325391</v>
      </c>
      <c r="F397" s="9">
        <f t="shared" si="18"/>
        <v>-4.82</v>
      </c>
      <c r="G397" s="45">
        <v>525810526.29005533</v>
      </c>
      <c r="H397" s="45">
        <v>564428677.68809009</v>
      </c>
      <c r="I397" s="15">
        <v>38618151.398034781</v>
      </c>
      <c r="J397" s="9">
        <f t="shared" si="19"/>
        <v>7.34</v>
      </c>
      <c r="K397" s="45">
        <v>636198988.29005539</v>
      </c>
      <c r="L397" s="45">
        <v>669491748.68809009</v>
      </c>
      <c r="M397" s="15">
        <v>33292760.398034785</v>
      </c>
      <c r="N397" s="9">
        <f t="shared" si="20"/>
        <v>5.23</v>
      </c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ht="14.5">
      <c r="A398" s="52">
        <v>966004</v>
      </c>
      <c r="B398" s="1" t="s">
        <v>459</v>
      </c>
      <c r="C398" s="11">
        <v>0</v>
      </c>
      <c r="D398" s="11">
        <v>0</v>
      </c>
      <c r="E398" s="8">
        <v>0</v>
      </c>
      <c r="F398" s="9" t="str">
        <f t="shared" si="18"/>
        <v/>
      </c>
      <c r="G398" s="11">
        <v>61503050.198743746</v>
      </c>
      <c r="H398" s="11">
        <v>66794182.466330178</v>
      </c>
      <c r="I398" s="8">
        <v>5291132.2675864324</v>
      </c>
      <c r="J398" s="9">
        <f t="shared" si="19"/>
        <v>8.6</v>
      </c>
      <c r="K398" s="11">
        <v>61503050.198743746</v>
      </c>
      <c r="L398" s="11">
        <v>66794182.466330178</v>
      </c>
      <c r="M398" s="8">
        <v>5291132.2675864324</v>
      </c>
      <c r="N398" s="9">
        <f t="shared" si="20"/>
        <v>8.6</v>
      </c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ht="14.5">
      <c r="A399" s="52">
        <v>966008</v>
      </c>
      <c r="B399" s="1" t="s">
        <v>460</v>
      </c>
      <c r="C399" s="11">
        <v>0</v>
      </c>
      <c r="D399" s="11">
        <v>0</v>
      </c>
      <c r="E399" s="8">
        <v>0</v>
      </c>
      <c r="F399" s="9" t="str">
        <f t="shared" si="18"/>
        <v/>
      </c>
      <c r="G399" s="11">
        <v>15124556.982917776</v>
      </c>
      <c r="H399" s="11">
        <v>15447069.754080573</v>
      </c>
      <c r="I399" s="8">
        <v>322512.77116279677</v>
      </c>
      <c r="J399" s="9">
        <f t="shared" si="19"/>
        <v>2.13</v>
      </c>
      <c r="K399" s="11">
        <v>15124556.982917776</v>
      </c>
      <c r="L399" s="11">
        <v>15447069.754080573</v>
      </c>
      <c r="M399" s="8">
        <v>322512.77116279677</v>
      </c>
      <c r="N399" s="9">
        <f t="shared" si="20"/>
        <v>2.13</v>
      </c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ht="14.5">
      <c r="A400" s="52">
        <v>966012</v>
      </c>
      <c r="B400" s="1" t="s">
        <v>461</v>
      </c>
      <c r="C400" s="11">
        <v>1327610</v>
      </c>
      <c r="D400" s="11">
        <v>3496528</v>
      </c>
      <c r="E400" s="8">
        <v>2168918</v>
      </c>
      <c r="F400" s="9">
        <f t="shared" si="18"/>
        <v>163.37</v>
      </c>
      <c r="G400" s="11">
        <v>19378445.584367547</v>
      </c>
      <c r="H400" s="11">
        <v>18611486.979733221</v>
      </c>
      <c r="I400" s="8">
        <v>-766958.60463432595</v>
      </c>
      <c r="J400" s="9">
        <f t="shared" si="19"/>
        <v>-3.96</v>
      </c>
      <c r="K400" s="11">
        <v>20706055.584367547</v>
      </c>
      <c r="L400" s="11">
        <v>22108014.979733221</v>
      </c>
      <c r="M400" s="8">
        <v>1401959.395365674</v>
      </c>
      <c r="N400" s="9">
        <f t="shared" si="20"/>
        <v>6.77</v>
      </c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ht="14.5">
      <c r="A401" s="52">
        <v>966016</v>
      </c>
      <c r="B401" s="1" t="s">
        <v>462</v>
      </c>
      <c r="C401" s="11">
        <v>0</v>
      </c>
      <c r="D401" s="11">
        <v>0</v>
      </c>
      <c r="E401" s="8">
        <v>0</v>
      </c>
      <c r="F401" s="9" t="str">
        <f t="shared" si="18"/>
        <v/>
      </c>
      <c r="G401" s="11">
        <v>15181480.619350649</v>
      </c>
      <c r="H401" s="11">
        <v>15889510.562597403</v>
      </c>
      <c r="I401" s="8">
        <v>708029.94324675389</v>
      </c>
      <c r="J401" s="9">
        <f t="shared" si="19"/>
        <v>4.66</v>
      </c>
      <c r="K401" s="11">
        <v>15181480.619350649</v>
      </c>
      <c r="L401" s="11">
        <v>15889510.562597403</v>
      </c>
      <c r="M401" s="8">
        <v>708029.94324675389</v>
      </c>
      <c r="N401" s="9">
        <f t="shared" si="20"/>
        <v>4.66</v>
      </c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ht="14.5">
      <c r="A402" s="52">
        <v>966020</v>
      </c>
      <c r="B402" s="1" t="s">
        <v>463</v>
      </c>
      <c r="C402" s="11">
        <v>318015</v>
      </c>
      <c r="D402" s="11">
        <v>0</v>
      </c>
      <c r="E402" s="8">
        <v>-318015</v>
      </c>
      <c r="F402" s="9" t="str">
        <f t="shared" si="18"/>
        <v/>
      </c>
      <c r="G402" s="11">
        <v>34149346.088717408</v>
      </c>
      <c r="H402" s="11">
        <v>38382234.530210733</v>
      </c>
      <c r="I402" s="8">
        <v>4232888.4414933249</v>
      </c>
      <c r="J402" s="9">
        <f t="shared" si="19"/>
        <v>12.4</v>
      </c>
      <c r="K402" s="11">
        <v>34467361.088717408</v>
      </c>
      <c r="L402" s="11">
        <v>38382234.530210733</v>
      </c>
      <c r="M402" s="8">
        <v>3914873.4414933249</v>
      </c>
      <c r="N402" s="9">
        <f t="shared" si="20"/>
        <v>11.36</v>
      </c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ht="14.5">
      <c r="A403" s="52">
        <v>966024</v>
      </c>
      <c r="B403" s="1" t="s">
        <v>464</v>
      </c>
      <c r="C403" s="11">
        <v>0</v>
      </c>
      <c r="D403" s="11">
        <v>0</v>
      </c>
      <c r="E403" s="8">
        <v>0</v>
      </c>
      <c r="F403" s="9" t="str">
        <f t="shared" si="18"/>
        <v/>
      </c>
      <c r="G403" s="11">
        <v>36316264.62388549</v>
      </c>
      <c r="H403" s="11">
        <v>36965007.317816079</v>
      </c>
      <c r="I403" s="8">
        <v>648742.69393058866</v>
      </c>
      <c r="J403" s="9">
        <f t="shared" si="19"/>
        <v>1.79</v>
      </c>
      <c r="K403" s="11">
        <v>36316264.62388549</v>
      </c>
      <c r="L403" s="11">
        <v>36965007.317816079</v>
      </c>
      <c r="M403" s="8">
        <v>648742.69393058866</v>
      </c>
      <c r="N403" s="9">
        <f t="shared" si="20"/>
        <v>1.79</v>
      </c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ht="14.5">
      <c r="A404" s="52">
        <v>966028</v>
      </c>
      <c r="B404" s="1" t="s">
        <v>465</v>
      </c>
      <c r="C404" s="11">
        <v>0</v>
      </c>
      <c r="D404" s="11">
        <v>0</v>
      </c>
      <c r="E404" s="8">
        <v>0</v>
      </c>
      <c r="F404" s="9" t="str">
        <f t="shared" si="18"/>
        <v/>
      </c>
      <c r="G404" s="11">
        <v>26199489.396786574</v>
      </c>
      <c r="H404" s="11">
        <v>27336819.323107526</v>
      </c>
      <c r="I404" s="8">
        <v>1137329.9263209514</v>
      </c>
      <c r="J404" s="9">
        <f t="shared" si="19"/>
        <v>4.34</v>
      </c>
      <c r="K404" s="11">
        <v>26199489.396786574</v>
      </c>
      <c r="L404" s="11">
        <v>27336819.323107526</v>
      </c>
      <c r="M404" s="8">
        <v>1137329.9263209514</v>
      </c>
      <c r="N404" s="9">
        <f t="shared" si="20"/>
        <v>4.34</v>
      </c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ht="14.5">
      <c r="A405" s="54">
        <v>966000</v>
      </c>
      <c r="B405" s="13" t="s">
        <v>466</v>
      </c>
      <c r="C405" s="11">
        <v>1645625</v>
      </c>
      <c r="D405" s="11">
        <v>3496528</v>
      </c>
      <c r="E405" s="8">
        <v>1850903</v>
      </c>
      <c r="F405" s="9">
        <f t="shared" si="18"/>
        <v>112.47</v>
      </c>
      <c r="G405" s="11">
        <v>207852633.49476916</v>
      </c>
      <c r="H405" s="11">
        <v>219426310.93387574</v>
      </c>
      <c r="I405" s="15">
        <v>11573677.439106522</v>
      </c>
      <c r="J405" s="9">
        <f t="shared" si="19"/>
        <v>5.57</v>
      </c>
      <c r="K405" s="11">
        <v>209498258.49476916</v>
      </c>
      <c r="L405" s="11">
        <v>222922838.93387574</v>
      </c>
      <c r="M405" s="15">
        <v>13424580.439106522</v>
      </c>
      <c r="N405" s="9">
        <f t="shared" si="20"/>
        <v>6.41</v>
      </c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ht="14.5">
      <c r="A406" s="52">
        <v>970004</v>
      </c>
      <c r="B406" s="1" t="s">
        <v>467</v>
      </c>
      <c r="C406" s="11">
        <v>3434812</v>
      </c>
      <c r="D406" s="11">
        <v>2055465</v>
      </c>
      <c r="E406" s="8">
        <v>-1379347</v>
      </c>
      <c r="F406" s="9">
        <f t="shared" si="18"/>
        <v>-40.159999999999997</v>
      </c>
      <c r="G406" s="11">
        <v>21683956.869191915</v>
      </c>
      <c r="H406" s="11">
        <v>25074540.635526694</v>
      </c>
      <c r="I406" s="8">
        <v>3390583.7663347796</v>
      </c>
      <c r="J406" s="9">
        <f t="shared" si="19"/>
        <v>15.64</v>
      </c>
      <c r="K406" s="11">
        <v>25118768.869191915</v>
      </c>
      <c r="L406" s="11">
        <v>27130005.635526694</v>
      </c>
      <c r="M406" s="8">
        <v>2011236.7663347796</v>
      </c>
      <c r="N406" s="9">
        <f t="shared" si="20"/>
        <v>8.01</v>
      </c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ht="14.5">
      <c r="A407" s="52">
        <v>970008</v>
      </c>
      <c r="B407" s="1" t="s">
        <v>468</v>
      </c>
      <c r="C407" s="11">
        <v>0</v>
      </c>
      <c r="D407" s="11">
        <v>0</v>
      </c>
      <c r="E407" s="8">
        <v>0</v>
      </c>
      <c r="F407" s="9" t="str">
        <f t="shared" si="18"/>
        <v/>
      </c>
      <c r="G407" s="11">
        <v>52213828.470465101</v>
      </c>
      <c r="H407" s="11">
        <v>41581722.565116286</v>
      </c>
      <c r="I407" s="8">
        <v>-10632105.905348815</v>
      </c>
      <c r="J407" s="9">
        <f t="shared" si="19"/>
        <v>-20.36</v>
      </c>
      <c r="K407" s="11">
        <v>52213828.470465101</v>
      </c>
      <c r="L407" s="11">
        <v>41581722.565116286</v>
      </c>
      <c r="M407" s="8">
        <v>-10632105.905348815</v>
      </c>
      <c r="N407" s="9">
        <f t="shared" si="20"/>
        <v>-20.36</v>
      </c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ht="14.5">
      <c r="A408" s="52">
        <v>970012</v>
      </c>
      <c r="B408" s="1" t="s">
        <v>469</v>
      </c>
      <c r="C408" s="11">
        <v>0</v>
      </c>
      <c r="D408" s="11">
        <v>0</v>
      </c>
      <c r="E408" s="8">
        <v>0</v>
      </c>
      <c r="F408" s="9" t="str">
        <f t="shared" si="18"/>
        <v/>
      </c>
      <c r="G408" s="11">
        <v>9053733.8188268393</v>
      </c>
      <c r="H408" s="11">
        <v>10179917.829284353</v>
      </c>
      <c r="I408" s="8">
        <v>1126184.0104575139</v>
      </c>
      <c r="J408" s="9">
        <f t="shared" si="19"/>
        <v>12.44</v>
      </c>
      <c r="K408" s="11">
        <v>9053733.8188268393</v>
      </c>
      <c r="L408" s="11">
        <v>10179917.829284353</v>
      </c>
      <c r="M408" s="8">
        <v>1126184.0104575139</v>
      </c>
      <c r="N408" s="9">
        <f t="shared" si="20"/>
        <v>12.44</v>
      </c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ht="14.5">
      <c r="A409" s="52">
        <v>970016</v>
      </c>
      <c r="B409" s="1" t="s">
        <v>470</v>
      </c>
      <c r="C409" s="11">
        <v>0</v>
      </c>
      <c r="D409" s="11">
        <v>0</v>
      </c>
      <c r="E409" s="8">
        <v>0</v>
      </c>
      <c r="F409" s="9" t="str">
        <f t="shared" si="18"/>
        <v/>
      </c>
      <c r="G409" s="11">
        <v>22244970.802227274</v>
      </c>
      <c r="H409" s="11">
        <v>25781401.69811888</v>
      </c>
      <c r="I409" s="8">
        <v>3536430.8958916068</v>
      </c>
      <c r="J409" s="9">
        <f t="shared" si="19"/>
        <v>15.9</v>
      </c>
      <c r="K409" s="11">
        <v>22244970.802227274</v>
      </c>
      <c r="L409" s="11">
        <v>25781401.69811888</v>
      </c>
      <c r="M409" s="8">
        <v>3536430.8958916068</v>
      </c>
      <c r="N409" s="9">
        <f t="shared" si="20"/>
        <v>15.9</v>
      </c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4.5">
      <c r="A410" s="52">
        <v>970020</v>
      </c>
      <c r="B410" s="1" t="s">
        <v>471</v>
      </c>
      <c r="C410" s="11">
        <v>0</v>
      </c>
      <c r="D410" s="11">
        <v>0</v>
      </c>
      <c r="E410" s="8">
        <v>0</v>
      </c>
      <c r="F410" s="9" t="str">
        <f t="shared" si="18"/>
        <v/>
      </c>
      <c r="G410" s="11">
        <v>19632814.528638173</v>
      </c>
      <c r="H410" s="11">
        <v>20415113.34112059</v>
      </c>
      <c r="I410" s="8">
        <v>782298.81248241663</v>
      </c>
      <c r="J410" s="9">
        <f t="shared" si="19"/>
        <v>3.98</v>
      </c>
      <c r="K410" s="11">
        <v>19632814.528638173</v>
      </c>
      <c r="L410" s="11">
        <v>20415113.34112059</v>
      </c>
      <c r="M410" s="8">
        <v>782298.81248241663</v>
      </c>
      <c r="N410" s="9">
        <f t="shared" si="20"/>
        <v>3.98</v>
      </c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ht="14.5">
      <c r="A411" s="52">
        <v>970024</v>
      </c>
      <c r="B411" s="1" t="s">
        <v>472</v>
      </c>
      <c r="C411" s="11">
        <v>0</v>
      </c>
      <c r="D411" s="11">
        <v>0</v>
      </c>
      <c r="E411" s="8">
        <v>0</v>
      </c>
      <c r="F411" s="9" t="str">
        <f t="shared" si="18"/>
        <v/>
      </c>
      <c r="G411" s="11">
        <v>53211106.188788824</v>
      </c>
      <c r="H411" s="11">
        <v>56498579.005709946</v>
      </c>
      <c r="I411" s="8">
        <v>3287472.8169211224</v>
      </c>
      <c r="J411" s="9">
        <f t="shared" si="19"/>
        <v>6.18</v>
      </c>
      <c r="K411" s="11">
        <v>53211106.188788824</v>
      </c>
      <c r="L411" s="11">
        <v>56498579.005709946</v>
      </c>
      <c r="M411" s="8">
        <v>3287472.8169211224</v>
      </c>
      <c r="N411" s="9">
        <f t="shared" si="20"/>
        <v>6.18</v>
      </c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ht="14.5">
      <c r="A412" s="52">
        <v>970028</v>
      </c>
      <c r="B412" s="1" t="s">
        <v>473</v>
      </c>
      <c r="C412" s="11">
        <v>2489041</v>
      </c>
      <c r="D412" s="11">
        <v>510226</v>
      </c>
      <c r="E412" s="8">
        <v>-1978815</v>
      </c>
      <c r="F412" s="9">
        <f t="shared" si="18"/>
        <v>-79.5</v>
      </c>
      <c r="G412" s="11">
        <v>13720588.355156895</v>
      </c>
      <c r="H412" s="11">
        <v>16650995.874214333</v>
      </c>
      <c r="I412" s="8">
        <v>2930407.5190574378</v>
      </c>
      <c r="J412" s="9">
        <f t="shared" si="19"/>
        <v>21.36</v>
      </c>
      <c r="K412" s="11">
        <v>16209629.355156895</v>
      </c>
      <c r="L412" s="11">
        <v>17161221.874214333</v>
      </c>
      <c r="M412" s="8">
        <v>951592.51905743778</v>
      </c>
      <c r="N412" s="9">
        <f t="shared" si="20"/>
        <v>5.87</v>
      </c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ht="14.5">
      <c r="A413" s="52">
        <v>970032</v>
      </c>
      <c r="B413" s="1" t="s">
        <v>474</v>
      </c>
      <c r="C413" s="11">
        <v>3581063</v>
      </c>
      <c r="D413" s="11">
        <v>2688871</v>
      </c>
      <c r="E413" s="8">
        <v>-892192</v>
      </c>
      <c r="F413" s="9">
        <f t="shared" si="18"/>
        <v>-24.91</v>
      </c>
      <c r="G413" s="11">
        <v>24327603.502120543</v>
      </c>
      <c r="H413" s="11">
        <v>27105196.217617314</v>
      </c>
      <c r="I413" s="8">
        <v>2777592.715496771</v>
      </c>
      <c r="J413" s="9">
        <f t="shared" si="19"/>
        <v>11.42</v>
      </c>
      <c r="K413" s="11">
        <v>27908666.502120543</v>
      </c>
      <c r="L413" s="11">
        <v>29794067.217617314</v>
      </c>
      <c r="M413" s="8">
        <v>1885400.715496771</v>
      </c>
      <c r="N413" s="9">
        <f t="shared" si="20"/>
        <v>6.76</v>
      </c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ht="14.5">
      <c r="A414" s="52">
        <v>970036</v>
      </c>
      <c r="B414" s="1" t="s">
        <v>475</v>
      </c>
      <c r="C414" s="11">
        <v>0</v>
      </c>
      <c r="D414" s="11">
        <v>0</v>
      </c>
      <c r="E414" s="8">
        <v>0</v>
      </c>
      <c r="F414" s="9" t="str">
        <f t="shared" si="18"/>
        <v/>
      </c>
      <c r="G414" s="11">
        <v>21416832.61587799</v>
      </c>
      <c r="H414" s="11">
        <v>26916975.202052075</v>
      </c>
      <c r="I414" s="8">
        <v>5500142.5861740857</v>
      </c>
      <c r="J414" s="9">
        <f t="shared" si="19"/>
        <v>25.68</v>
      </c>
      <c r="K414" s="11">
        <v>21416832.61587799</v>
      </c>
      <c r="L414" s="11">
        <v>26916975.202052075</v>
      </c>
      <c r="M414" s="8">
        <v>5500142.5861740857</v>
      </c>
      <c r="N414" s="9">
        <f t="shared" si="20"/>
        <v>25.68</v>
      </c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ht="14.5">
      <c r="A415" s="52">
        <v>970040</v>
      </c>
      <c r="B415" s="1" t="s">
        <v>476</v>
      </c>
      <c r="C415" s="11">
        <v>56027407</v>
      </c>
      <c r="D415" s="11">
        <v>61514575</v>
      </c>
      <c r="E415" s="8">
        <v>5487168</v>
      </c>
      <c r="F415" s="9">
        <f t="shared" si="18"/>
        <v>9.7899999999999991</v>
      </c>
      <c r="G415" s="11">
        <v>110988269.13921782</v>
      </c>
      <c r="H415" s="11">
        <v>115396197.63363279</v>
      </c>
      <c r="I415" s="8">
        <v>4407928.4944149703</v>
      </c>
      <c r="J415" s="9">
        <f t="shared" si="19"/>
        <v>3.97</v>
      </c>
      <c r="K415" s="11">
        <v>167015676.13921782</v>
      </c>
      <c r="L415" s="11">
        <v>176910772.63363278</v>
      </c>
      <c r="M415" s="8">
        <v>9895096.4944149554</v>
      </c>
      <c r="N415" s="9">
        <f t="shared" si="20"/>
        <v>5.92</v>
      </c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ht="14.5">
      <c r="A416" s="52">
        <v>970044</v>
      </c>
      <c r="B416" s="1" t="s">
        <v>477</v>
      </c>
      <c r="C416" s="11">
        <v>0</v>
      </c>
      <c r="D416" s="11">
        <v>1613713</v>
      </c>
      <c r="E416" s="8">
        <v>1613713</v>
      </c>
      <c r="F416" s="9" t="str">
        <f t="shared" si="18"/>
        <v/>
      </c>
      <c r="G416" s="11">
        <v>23456010.564306218</v>
      </c>
      <c r="H416" s="11">
        <v>22251488.372727271</v>
      </c>
      <c r="I416" s="8">
        <v>-1204522.191578947</v>
      </c>
      <c r="J416" s="9">
        <f t="shared" si="19"/>
        <v>-5.14</v>
      </c>
      <c r="K416" s="11">
        <v>23456010.564306218</v>
      </c>
      <c r="L416" s="11">
        <v>23865201.372727271</v>
      </c>
      <c r="M416" s="8">
        <v>409190.80842105299</v>
      </c>
      <c r="N416" s="9">
        <f t="shared" si="20"/>
        <v>1.74</v>
      </c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ht="14.5">
      <c r="A417" s="54">
        <v>970000</v>
      </c>
      <c r="B417" s="13" t="s">
        <v>478</v>
      </c>
      <c r="C417" s="45">
        <v>65532323</v>
      </c>
      <c r="D417" s="45">
        <v>68382850</v>
      </c>
      <c r="E417" s="8">
        <v>2850527</v>
      </c>
      <c r="F417" s="9">
        <f t="shared" si="18"/>
        <v>4.3499999999999996</v>
      </c>
      <c r="G417" s="45">
        <v>371949714.85481757</v>
      </c>
      <c r="H417" s="45">
        <v>387852128.37512052</v>
      </c>
      <c r="I417" s="15">
        <v>15902413.520302944</v>
      </c>
      <c r="J417" s="9">
        <f t="shared" si="19"/>
        <v>4.28</v>
      </c>
      <c r="K417" s="45">
        <v>437482037.85481757</v>
      </c>
      <c r="L417" s="45">
        <v>456234978.37512052</v>
      </c>
      <c r="M417" s="15">
        <v>18752940.520302929</v>
      </c>
      <c r="N417" s="9">
        <f t="shared" si="20"/>
        <v>4.29</v>
      </c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ht="14.5">
      <c r="A418" s="52">
        <v>974004</v>
      </c>
      <c r="B418" s="1" t="s">
        <v>479</v>
      </c>
      <c r="C418" s="11">
        <v>0</v>
      </c>
      <c r="D418" s="11">
        <v>0</v>
      </c>
      <c r="E418" s="8">
        <v>0</v>
      </c>
      <c r="F418" s="9" t="str">
        <f t="shared" si="18"/>
        <v/>
      </c>
      <c r="G418" s="11">
        <v>13147135.980535714</v>
      </c>
      <c r="H418" s="11">
        <v>14254894.003942307</v>
      </c>
      <c r="I418" s="8">
        <v>1107758.0234065931</v>
      </c>
      <c r="J418" s="9">
        <f t="shared" si="19"/>
        <v>8.43</v>
      </c>
      <c r="K418" s="11">
        <v>13147135.980535714</v>
      </c>
      <c r="L418" s="11">
        <v>14254894.003942307</v>
      </c>
      <c r="M418" s="8">
        <v>1107758.0234065931</v>
      </c>
      <c r="N418" s="9">
        <f t="shared" si="20"/>
        <v>8.43</v>
      </c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ht="14.5">
      <c r="A419" s="52">
        <v>974008</v>
      </c>
      <c r="B419" s="1" t="s">
        <v>480</v>
      </c>
      <c r="C419" s="11">
        <v>4401714</v>
      </c>
      <c r="D419" s="11">
        <v>4362676</v>
      </c>
      <c r="E419" s="8">
        <v>-39038</v>
      </c>
      <c r="F419" s="9">
        <f t="shared" si="18"/>
        <v>-0.89</v>
      </c>
      <c r="G419" s="11">
        <v>9045265.2579690088</v>
      </c>
      <c r="H419" s="11">
        <v>10247673.930129129</v>
      </c>
      <c r="I419" s="8">
        <v>1202408.6721601207</v>
      </c>
      <c r="J419" s="9">
        <f t="shared" si="19"/>
        <v>13.29</v>
      </c>
      <c r="K419" s="11">
        <v>13446979.257969009</v>
      </c>
      <c r="L419" s="11">
        <v>14610349.930129129</v>
      </c>
      <c r="M419" s="8">
        <v>1163370.6721601207</v>
      </c>
      <c r="N419" s="9">
        <f t="shared" si="20"/>
        <v>8.65</v>
      </c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ht="14.5">
      <c r="A420" s="52">
        <v>974012</v>
      </c>
      <c r="B420" s="1" t="s">
        <v>481</v>
      </c>
      <c r="C420" s="11">
        <v>0</v>
      </c>
      <c r="D420" s="11">
        <v>0</v>
      </c>
      <c r="E420" s="8">
        <v>0</v>
      </c>
      <c r="F420" s="9" t="str">
        <f t="shared" si="18"/>
        <v/>
      </c>
      <c r="G420" s="11">
        <v>18673643.464089599</v>
      </c>
      <c r="H420" s="11">
        <v>21508129.403716516</v>
      </c>
      <c r="I420" s="8">
        <v>2834485.9396269172</v>
      </c>
      <c r="J420" s="9">
        <f t="shared" si="19"/>
        <v>15.18</v>
      </c>
      <c r="K420" s="11">
        <v>18673643.464089599</v>
      </c>
      <c r="L420" s="11">
        <v>21508129.403716516</v>
      </c>
      <c r="M420" s="8">
        <v>2834485.9396269172</v>
      </c>
      <c r="N420" s="9">
        <f t="shared" si="20"/>
        <v>15.18</v>
      </c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ht="14.5">
      <c r="A421" s="52">
        <v>974016</v>
      </c>
      <c r="B421" s="1" t="s">
        <v>482</v>
      </c>
      <c r="C421" s="11">
        <v>0</v>
      </c>
      <c r="D421" s="11">
        <v>0</v>
      </c>
      <c r="E421" s="8">
        <v>0</v>
      </c>
      <c r="F421" s="9" t="str">
        <f t="shared" si="18"/>
        <v/>
      </c>
      <c r="G421" s="11">
        <v>23389516.368661802</v>
      </c>
      <c r="H421" s="11">
        <v>23194537.39670765</v>
      </c>
      <c r="I421" s="8">
        <v>-194978.97195415199</v>
      </c>
      <c r="J421" s="9">
        <f t="shared" si="19"/>
        <v>-0.83</v>
      </c>
      <c r="K421" s="11">
        <v>23389516.368661802</v>
      </c>
      <c r="L421" s="11">
        <v>23194537.39670765</v>
      </c>
      <c r="M421" s="8">
        <v>-194978.97195415199</v>
      </c>
      <c r="N421" s="9">
        <f t="shared" si="20"/>
        <v>-0.83</v>
      </c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ht="14.5">
      <c r="A422" s="52">
        <v>974020</v>
      </c>
      <c r="B422" s="1" t="s">
        <v>483</v>
      </c>
      <c r="C422" s="11">
        <v>6505930</v>
      </c>
      <c r="D422" s="11">
        <v>6596200</v>
      </c>
      <c r="E422" s="8">
        <v>90270</v>
      </c>
      <c r="F422" s="9">
        <f t="shared" si="18"/>
        <v>1.39</v>
      </c>
      <c r="G422" s="11">
        <v>19036283.662027221</v>
      </c>
      <c r="H422" s="11">
        <v>21001372.470142096</v>
      </c>
      <c r="I422" s="8">
        <v>1965088.8081148751</v>
      </c>
      <c r="J422" s="9">
        <f t="shared" si="19"/>
        <v>10.32</v>
      </c>
      <c r="K422" s="11">
        <v>25542213.662027221</v>
      </c>
      <c r="L422" s="11">
        <v>27597572.470142096</v>
      </c>
      <c r="M422" s="8">
        <v>2055358.8081148751</v>
      </c>
      <c r="N422" s="9">
        <f t="shared" si="20"/>
        <v>8.0500000000000007</v>
      </c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ht="14.5">
      <c r="A423" s="52">
        <v>974024</v>
      </c>
      <c r="B423" s="1" t="s">
        <v>484</v>
      </c>
      <c r="C423" s="11">
        <v>3535315</v>
      </c>
      <c r="D423" s="11">
        <v>5291488</v>
      </c>
      <c r="E423" s="8">
        <v>1756173</v>
      </c>
      <c r="F423" s="9">
        <f t="shared" si="18"/>
        <v>49.68</v>
      </c>
      <c r="G423" s="11">
        <v>10514812.225515587</v>
      </c>
      <c r="H423" s="11">
        <v>9843039.4945902415</v>
      </c>
      <c r="I423" s="8">
        <v>-671772.73092534579</v>
      </c>
      <c r="J423" s="9">
        <f t="shared" si="19"/>
        <v>-6.39</v>
      </c>
      <c r="K423" s="11">
        <v>14050127.225515587</v>
      </c>
      <c r="L423" s="11">
        <v>15134527.494590241</v>
      </c>
      <c r="M423" s="8">
        <v>1084400.2690746542</v>
      </c>
      <c r="N423" s="9">
        <f t="shared" si="20"/>
        <v>7.72</v>
      </c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ht="14.5">
      <c r="A424" s="52">
        <v>974028</v>
      </c>
      <c r="B424" s="1" t="s">
        <v>485</v>
      </c>
      <c r="C424" s="11">
        <v>18755883</v>
      </c>
      <c r="D424" s="11">
        <v>20476410</v>
      </c>
      <c r="E424" s="8">
        <v>1720527</v>
      </c>
      <c r="F424" s="9">
        <f t="shared" si="18"/>
        <v>9.17</v>
      </c>
      <c r="G424" s="11">
        <v>84428429.404858366</v>
      </c>
      <c r="H424" s="11">
        <v>88422735.264094219</v>
      </c>
      <c r="I424" s="8">
        <v>3994305.859235853</v>
      </c>
      <c r="J424" s="9">
        <f t="shared" si="19"/>
        <v>4.7300000000000004</v>
      </c>
      <c r="K424" s="11">
        <v>103184312.40485837</v>
      </c>
      <c r="L424" s="11">
        <v>108899145.26409422</v>
      </c>
      <c r="M424" s="8">
        <v>5714832.859235853</v>
      </c>
      <c r="N424" s="9">
        <f t="shared" si="20"/>
        <v>5.54</v>
      </c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ht="14.5">
      <c r="A425" s="52">
        <v>974032</v>
      </c>
      <c r="B425" s="1" t="s">
        <v>486</v>
      </c>
      <c r="C425" s="11">
        <v>2174353</v>
      </c>
      <c r="D425" s="11">
        <v>1726503</v>
      </c>
      <c r="E425" s="8">
        <v>-447850</v>
      </c>
      <c r="F425" s="9">
        <f t="shared" si="18"/>
        <v>-20.6</v>
      </c>
      <c r="G425" s="11">
        <v>11101641.287263425</v>
      </c>
      <c r="H425" s="11">
        <v>12421336.142753707</v>
      </c>
      <c r="I425" s="8">
        <v>1319694.8554902822</v>
      </c>
      <c r="J425" s="9">
        <f t="shared" si="19"/>
        <v>11.89</v>
      </c>
      <c r="K425" s="11">
        <v>13275994.287263425</v>
      </c>
      <c r="L425" s="11">
        <v>14147839.142753707</v>
      </c>
      <c r="M425" s="8">
        <v>871844.85549028218</v>
      </c>
      <c r="N425" s="9">
        <f t="shared" si="20"/>
        <v>6.57</v>
      </c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ht="14.5">
      <c r="A426" s="52">
        <v>974036</v>
      </c>
      <c r="B426" s="1" t="s">
        <v>487</v>
      </c>
      <c r="C426" s="11">
        <v>2019465</v>
      </c>
      <c r="D426" s="11">
        <v>2441003</v>
      </c>
      <c r="E426" s="8">
        <v>421538</v>
      </c>
      <c r="F426" s="9">
        <f t="shared" si="18"/>
        <v>20.87</v>
      </c>
      <c r="G426" s="11">
        <v>11648155.31198502</v>
      </c>
      <c r="H426" s="11">
        <v>11989467.592948101</v>
      </c>
      <c r="I426" s="8">
        <v>341312.28096308187</v>
      </c>
      <c r="J426" s="9">
        <f t="shared" si="19"/>
        <v>2.93</v>
      </c>
      <c r="K426" s="11">
        <v>13667620.31198502</v>
      </c>
      <c r="L426" s="11">
        <v>14430470.592948101</v>
      </c>
      <c r="M426" s="8">
        <v>762850.28096308187</v>
      </c>
      <c r="N426" s="9">
        <f t="shared" si="20"/>
        <v>5.58</v>
      </c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ht="14.5">
      <c r="A427" s="52">
        <v>974040</v>
      </c>
      <c r="B427" s="1" t="s">
        <v>488</v>
      </c>
      <c r="C427" s="11">
        <v>10851905</v>
      </c>
      <c r="D427" s="11">
        <v>14994159</v>
      </c>
      <c r="E427" s="8">
        <v>4142254</v>
      </c>
      <c r="F427" s="9">
        <f t="shared" si="18"/>
        <v>38.17</v>
      </c>
      <c r="G427" s="11">
        <v>63767997.593013637</v>
      </c>
      <c r="H427" s="11">
        <v>63352346.615854748</v>
      </c>
      <c r="I427" s="8">
        <v>-415650.97715888917</v>
      </c>
      <c r="J427" s="9">
        <f t="shared" si="19"/>
        <v>-0.65</v>
      </c>
      <c r="K427" s="11">
        <v>74619902.593013644</v>
      </c>
      <c r="L427" s="11">
        <v>78346505.61585474</v>
      </c>
      <c r="M427" s="8">
        <v>3726603.0228410959</v>
      </c>
      <c r="N427" s="9">
        <f t="shared" si="20"/>
        <v>4.99</v>
      </c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ht="14.5">
      <c r="A428" s="52">
        <v>974044</v>
      </c>
      <c r="B428" s="1" t="s">
        <v>489</v>
      </c>
      <c r="C428" s="11">
        <v>2794129</v>
      </c>
      <c r="D428" s="11">
        <v>1321994</v>
      </c>
      <c r="E428" s="8">
        <v>-1472135</v>
      </c>
      <c r="F428" s="9">
        <f t="shared" si="18"/>
        <v>-52.69</v>
      </c>
      <c r="G428" s="11">
        <v>30079939.910477109</v>
      </c>
      <c r="H428" s="11">
        <v>34207757.391498633</v>
      </c>
      <c r="I428" s="8">
        <v>4127817.4810215235</v>
      </c>
      <c r="J428" s="9">
        <f t="shared" si="19"/>
        <v>13.72</v>
      </c>
      <c r="K428" s="11">
        <v>32874068.910477109</v>
      </c>
      <c r="L428" s="11">
        <v>35529751.391498633</v>
      </c>
      <c r="M428" s="8">
        <v>2655682.4810215235</v>
      </c>
      <c r="N428" s="9">
        <f t="shared" si="20"/>
        <v>8.08</v>
      </c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ht="14.5">
      <c r="A429" s="52">
        <v>974048</v>
      </c>
      <c r="B429" s="1" t="s">
        <v>490</v>
      </c>
      <c r="C429" s="11">
        <v>3261099</v>
      </c>
      <c r="D429" s="11">
        <v>3540953</v>
      </c>
      <c r="E429" s="8">
        <v>279854</v>
      </c>
      <c r="F429" s="9">
        <f t="shared" si="18"/>
        <v>8.58</v>
      </c>
      <c r="G429" s="11">
        <v>9085722.7396398541</v>
      </c>
      <c r="H429" s="11">
        <v>9548773.9951689597</v>
      </c>
      <c r="I429" s="8">
        <v>463051.25552910566</v>
      </c>
      <c r="J429" s="9">
        <f t="shared" si="19"/>
        <v>5.0999999999999996</v>
      </c>
      <c r="K429" s="11">
        <v>12346821.739639854</v>
      </c>
      <c r="L429" s="11">
        <v>13089726.99516896</v>
      </c>
      <c r="M429" s="8">
        <v>742905.25552910566</v>
      </c>
      <c r="N429" s="9">
        <f t="shared" si="20"/>
        <v>6.02</v>
      </c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ht="14.5">
      <c r="A430" s="52">
        <v>974052</v>
      </c>
      <c r="B430" s="1" t="s">
        <v>491</v>
      </c>
      <c r="C430" s="11">
        <v>14647845</v>
      </c>
      <c r="D430" s="11">
        <v>12471054</v>
      </c>
      <c r="E430" s="8">
        <v>-2176791</v>
      </c>
      <c r="F430" s="9">
        <f t="shared" si="18"/>
        <v>-14.86</v>
      </c>
      <c r="G430" s="11">
        <v>30311367.577517588</v>
      </c>
      <c r="H430" s="11">
        <v>34407586.230994537</v>
      </c>
      <c r="I430" s="8">
        <v>4096218.6534769498</v>
      </c>
      <c r="J430" s="9">
        <f t="shared" si="19"/>
        <v>13.51</v>
      </c>
      <c r="K430" s="11">
        <v>44959212.577517584</v>
      </c>
      <c r="L430" s="11">
        <v>46878640.230994537</v>
      </c>
      <c r="M430" s="8">
        <v>1919427.6534769535</v>
      </c>
      <c r="N430" s="9">
        <f t="shared" si="20"/>
        <v>4.2699999999999996</v>
      </c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ht="14.5">
      <c r="A431" s="52">
        <v>974056</v>
      </c>
      <c r="B431" s="1" t="s">
        <v>492</v>
      </c>
      <c r="C431" s="11">
        <v>942936</v>
      </c>
      <c r="D431" s="11">
        <v>0</v>
      </c>
      <c r="E431" s="8">
        <v>-942936</v>
      </c>
      <c r="F431" s="9" t="str">
        <f t="shared" si="18"/>
        <v/>
      </c>
      <c r="G431" s="11">
        <v>13979002.397589985</v>
      </c>
      <c r="H431" s="11">
        <v>16569277.565334192</v>
      </c>
      <c r="I431" s="8">
        <v>2590275.1677442063</v>
      </c>
      <c r="J431" s="9">
        <f t="shared" si="19"/>
        <v>18.53</v>
      </c>
      <c r="K431" s="11">
        <v>14921938.397589985</v>
      </c>
      <c r="L431" s="11">
        <v>16569277.565334192</v>
      </c>
      <c r="M431" s="8">
        <v>1647339.1677442063</v>
      </c>
      <c r="N431" s="9">
        <f t="shared" si="20"/>
        <v>11.04</v>
      </c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ht="14.5">
      <c r="A432" s="54">
        <v>974000</v>
      </c>
      <c r="B432" s="13" t="s">
        <v>493</v>
      </c>
      <c r="C432" s="45">
        <v>69890574</v>
      </c>
      <c r="D432" s="45">
        <v>73222440</v>
      </c>
      <c r="E432" s="8">
        <v>3331866</v>
      </c>
      <c r="F432" s="9">
        <f t="shared" si="18"/>
        <v>4.7699999999999996</v>
      </c>
      <c r="G432" s="45">
        <v>348208913.18114394</v>
      </c>
      <c r="H432" s="45">
        <v>370968927.49787509</v>
      </c>
      <c r="I432" s="15">
        <v>22760014.316731118</v>
      </c>
      <c r="J432" s="9">
        <f t="shared" si="19"/>
        <v>6.54</v>
      </c>
      <c r="K432" s="45">
        <v>418099487.18114394</v>
      </c>
      <c r="L432" s="45">
        <v>444191367.49787503</v>
      </c>
      <c r="M432" s="15">
        <v>26091880.31673111</v>
      </c>
      <c r="N432" s="9">
        <f t="shared" si="20"/>
        <v>6.24</v>
      </c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ht="14.5">
      <c r="A433" s="52">
        <v>978004</v>
      </c>
      <c r="B433" s="1" t="s">
        <v>494</v>
      </c>
      <c r="C433" s="11">
        <v>39834551</v>
      </c>
      <c r="D433" s="11">
        <v>42613253</v>
      </c>
      <c r="E433" s="8">
        <v>2778702</v>
      </c>
      <c r="F433" s="9">
        <f t="shared" si="18"/>
        <v>6.98</v>
      </c>
      <c r="G433" s="11">
        <v>39371005.494916052</v>
      </c>
      <c r="H433" s="11">
        <v>38325359.215138152</v>
      </c>
      <c r="I433" s="8">
        <v>-1045646.2797778994</v>
      </c>
      <c r="J433" s="9">
        <f t="shared" si="19"/>
        <v>-2.66</v>
      </c>
      <c r="K433" s="11">
        <v>79205556.494916052</v>
      </c>
      <c r="L433" s="11">
        <v>80938612.215138152</v>
      </c>
      <c r="M433" s="8">
        <v>1733055.7202221006</v>
      </c>
      <c r="N433" s="9">
        <f t="shared" si="20"/>
        <v>2.19</v>
      </c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ht="14.5">
      <c r="A434" s="52">
        <v>978008</v>
      </c>
      <c r="B434" s="1" t="s">
        <v>495</v>
      </c>
      <c r="C434" s="11">
        <v>7983658</v>
      </c>
      <c r="D434" s="11">
        <v>4914471</v>
      </c>
      <c r="E434" s="8">
        <v>-3069187</v>
      </c>
      <c r="F434" s="9">
        <f t="shared" si="18"/>
        <v>-38.44</v>
      </c>
      <c r="G434" s="11">
        <v>18112578.463929463</v>
      </c>
      <c r="H434" s="11">
        <v>23116745.42772254</v>
      </c>
      <c r="I434" s="8">
        <v>5004166.9637930766</v>
      </c>
      <c r="J434" s="9">
        <f t="shared" si="19"/>
        <v>27.63</v>
      </c>
      <c r="K434" s="11">
        <v>26096236.463929463</v>
      </c>
      <c r="L434" s="11">
        <v>28031216.42772254</v>
      </c>
      <c r="M434" s="8">
        <v>1934979.9637930766</v>
      </c>
      <c r="N434" s="9">
        <f t="shared" si="20"/>
        <v>7.41</v>
      </c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ht="14.5">
      <c r="A435" s="52">
        <v>978012</v>
      </c>
      <c r="B435" s="1" t="s">
        <v>496</v>
      </c>
      <c r="C435" s="11">
        <v>7861667</v>
      </c>
      <c r="D435" s="11">
        <v>8415474</v>
      </c>
      <c r="E435" s="8">
        <v>553807</v>
      </c>
      <c r="F435" s="9">
        <f t="shared" si="18"/>
        <v>7.04</v>
      </c>
      <c r="G435" s="11">
        <v>19191150.561723456</v>
      </c>
      <c r="H435" s="11">
        <v>19760279.988926277</v>
      </c>
      <c r="I435" s="8">
        <v>569129.42720282078</v>
      </c>
      <c r="J435" s="9">
        <f t="shared" si="19"/>
        <v>2.97</v>
      </c>
      <c r="K435" s="11">
        <v>27052817.561723456</v>
      </c>
      <c r="L435" s="11">
        <v>28175753.988926277</v>
      </c>
      <c r="M435" s="8">
        <v>1122936.4272028208</v>
      </c>
      <c r="N435" s="9">
        <f t="shared" si="20"/>
        <v>4.1500000000000004</v>
      </c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ht="14.5">
      <c r="A436" s="52">
        <v>978016</v>
      </c>
      <c r="B436" s="1" t="s">
        <v>497</v>
      </c>
      <c r="C436" s="11">
        <v>0</v>
      </c>
      <c r="D436" s="11">
        <v>1438536</v>
      </c>
      <c r="E436" s="8">
        <v>1438536</v>
      </c>
      <c r="F436" s="9" t="str">
        <f t="shared" si="18"/>
        <v/>
      </c>
      <c r="G436" s="11">
        <v>25533187.449798133</v>
      </c>
      <c r="H436" s="11">
        <v>25514206.915450312</v>
      </c>
      <c r="I436" s="8">
        <v>-18980.534347821027</v>
      </c>
      <c r="J436" s="9">
        <f t="shared" si="19"/>
        <v>-7.0000000000000007E-2</v>
      </c>
      <c r="K436" s="11">
        <v>25533187.449798133</v>
      </c>
      <c r="L436" s="11">
        <v>26952742.915450312</v>
      </c>
      <c r="M436" s="8">
        <v>1419555.465652179</v>
      </c>
      <c r="N436" s="9">
        <f t="shared" si="20"/>
        <v>5.56</v>
      </c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ht="14.5">
      <c r="A437" s="52">
        <v>978020</v>
      </c>
      <c r="B437" s="1" t="s">
        <v>498</v>
      </c>
      <c r="C437" s="11">
        <v>29071773</v>
      </c>
      <c r="D437" s="11">
        <v>27819391</v>
      </c>
      <c r="E437" s="8">
        <v>-1252382</v>
      </c>
      <c r="F437" s="9">
        <f t="shared" si="18"/>
        <v>-4.3099999999999996</v>
      </c>
      <c r="G437" s="11">
        <v>37784176.560189158</v>
      </c>
      <c r="H437" s="11">
        <v>40860885.429277189</v>
      </c>
      <c r="I437" s="8">
        <v>3076708.8690880314</v>
      </c>
      <c r="J437" s="9">
        <f t="shared" si="19"/>
        <v>8.14</v>
      </c>
      <c r="K437" s="11">
        <v>66855949.560189158</v>
      </c>
      <c r="L437" s="11">
        <v>68680276.429277182</v>
      </c>
      <c r="M437" s="8">
        <v>1824326.8690880239</v>
      </c>
      <c r="N437" s="9">
        <f t="shared" si="20"/>
        <v>2.73</v>
      </c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ht="14.5">
      <c r="A438" s="52">
        <v>978024</v>
      </c>
      <c r="B438" s="1" t="s">
        <v>499</v>
      </c>
      <c r="C438" s="11">
        <v>77501828</v>
      </c>
      <c r="D438" s="11">
        <v>72834300</v>
      </c>
      <c r="E438" s="8">
        <v>-4667528</v>
      </c>
      <c r="F438" s="9">
        <f t="shared" si="18"/>
        <v>-6.02</v>
      </c>
      <c r="G438" s="11">
        <v>74254743.955892339</v>
      </c>
      <c r="H438" s="11">
        <v>83818012.21289736</v>
      </c>
      <c r="I438" s="8">
        <v>9563268.257005021</v>
      </c>
      <c r="J438" s="9">
        <f t="shared" si="19"/>
        <v>12.88</v>
      </c>
      <c r="K438" s="11">
        <v>151756571.95589232</v>
      </c>
      <c r="L438" s="11">
        <v>156652312.21289736</v>
      </c>
      <c r="M438" s="8">
        <v>4895740.2570050359</v>
      </c>
      <c r="N438" s="9">
        <f t="shared" si="20"/>
        <v>3.23</v>
      </c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ht="14.5">
      <c r="A439" s="52">
        <v>978028</v>
      </c>
      <c r="B439" s="1" t="s">
        <v>500</v>
      </c>
      <c r="C439" s="11">
        <v>16108083</v>
      </c>
      <c r="D439" s="11">
        <v>12765449</v>
      </c>
      <c r="E439" s="8">
        <v>-3342634</v>
      </c>
      <c r="F439" s="9">
        <f t="shared" si="18"/>
        <v>-20.75</v>
      </c>
      <c r="G439" s="11">
        <v>50685523.536859483</v>
      </c>
      <c r="H439" s="11">
        <v>56928790.576123089</v>
      </c>
      <c r="I439" s="8">
        <v>6243267.0392636061</v>
      </c>
      <c r="J439" s="9">
        <f t="shared" si="19"/>
        <v>12.32</v>
      </c>
      <c r="K439" s="11">
        <v>66793606.536859483</v>
      </c>
      <c r="L439" s="11">
        <v>69694239.576123089</v>
      </c>
      <c r="M439" s="8">
        <v>2900633.0392636061</v>
      </c>
      <c r="N439" s="9">
        <f t="shared" si="20"/>
        <v>4.34</v>
      </c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ht="14.5">
      <c r="A440" s="52">
        <v>978032</v>
      </c>
      <c r="B440" s="1" t="s">
        <v>501</v>
      </c>
      <c r="C440" s="11">
        <v>13450523</v>
      </c>
      <c r="D440" s="11">
        <v>14200621</v>
      </c>
      <c r="E440" s="8">
        <v>750098</v>
      </c>
      <c r="F440" s="9">
        <f t="shared" si="18"/>
        <v>5.58</v>
      </c>
      <c r="G440" s="11">
        <v>22328448.957803033</v>
      </c>
      <c r="H440" s="11">
        <v>23755643.979132302</v>
      </c>
      <c r="I440" s="8">
        <v>1427195.0213292688</v>
      </c>
      <c r="J440" s="9">
        <f t="shared" si="19"/>
        <v>6.39</v>
      </c>
      <c r="K440" s="11">
        <v>35778971.957803033</v>
      </c>
      <c r="L440" s="11">
        <v>37956264.979132302</v>
      </c>
      <c r="M440" s="8">
        <v>2177293.0213292688</v>
      </c>
      <c r="N440" s="9">
        <f t="shared" si="20"/>
        <v>6.09</v>
      </c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ht="14.5">
      <c r="A441" s="52">
        <v>978036</v>
      </c>
      <c r="B441" s="1" t="s">
        <v>502</v>
      </c>
      <c r="C441" s="11">
        <v>23355681</v>
      </c>
      <c r="D441" s="11">
        <v>21685552</v>
      </c>
      <c r="E441" s="8">
        <v>-1670129</v>
      </c>
      <c r="F441" s="9">
        <f t="shared" si="18"/>
        <v>-7.15</v>
      </c>
      <c r="G441" s="11">
        <v>67990977.377747253</v>
      </c>
      <c r="H441" s="11">
        <v>73723535.399705872</v>
      </c>
      <c r="I441" s="8">
        <v>5732558.0219586194</v>
      </c>
      <c r="J441" s="9">
        <f t="shared" si="19"/>
        <v>8.43</v>
      </c>
      <c r="K441" s="11">
        <v>91346658.377747253</v>
      </c>
      <c r="L441" s="11">
        <v>95409087.399705872</v>
      </c>
      <c r="M441" s="8">
        <v>4062429.0219586194</v>
      </c>
      <c r="N441" s="9">
        <f t="shared" si="20"/>
        <v>4.45</v>
      </c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ht="14.5">
      <c r="A442" s="52">
        <v>978040</v>
      </c>
      <c r="B442" s="1" t="s">
        <v>503</v>
      </c>
      <c r="C442" s="11">
        <v>746949</v>
      </c>
      <c r="D442" s="11">
        <v>1058359</v>
      </c>
      <c r="E442" s="8">
        <v>311410</v>
      </c>
      <c r="F442" s="9">
        <f t="shared" si="18"/>
        <v>41.69</v>
      </c>
      <c r="G442" s="11">
        <v>38993640.473412283</v>
      </c>
      <c r="H442" s="11">
        <v>41621783.189840749</v>
      </c>
      <c r="I442" s="8">
        <v>2628142.7164284661</v>
      </c>
      <c r="J442" s="9">
        <f t="shared" si="19"/>
        <v>6.74</v>
      </c>
      <c r="K442" s="11">
        <v>39740589.473412283</v>
      </c>
      <c r="L442" s="11">
        <v>42680142.189840749</v>
      </c>
      <c r="M442" s="8">
        <v>2939552.7164284661</v>
      </c>
      <c r="N442" s="9">
        <f t="shared" si="20"/>
        <v>7.4</v>
      </c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ht="14.5">
      <c r="A443" s="54">
        <v>978000</v>
      </c>
      <c r="B443" s="13" t="s">
        <v>504</v>
      </c>
      <c r="C443" s="45">
        <v>215914713</v>
      </c>
      <c r="D443" s="45">
        <v>207745406</v>
      </c>
      <c r="E443" s="8">
        <v>-8169307</v>
      </c>
      <c r="F443" s="9">
        <f t="shared" si="18"/>
        <v>-3.78</v>
      </c>
      <c r="G443" s="45">
        <v>394245432.83227062</v>
      </c>
      <c r="H443" s="45">
        <v>427425242.33421379</v>
      </c>
      <c r="I443" s="15">
        <v>33179809.50194319</v>
      </c>
      <c r="J443" s="9">
        <f t="shared" si="19"/>
        <v>8.42</v>
      </c>
      <c r="K443" s="45">
        <v>610160145.83227062</v>
      </c>
      <c r="L443" s="45">
        <v>635170648.33421385</v>
      </c>
      <c r="M443" s="15">
        <v>25010502.501943197</v>
      </c>
      <c r="N443" s="9">
        <f t="shared" si="20"/>
        <v>4.0999999999999996</v>
      </c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s="13" customFormat="1" ht="14.5">
      <c r="B444" s="13" t="s">
        <v>505</v>
      </c>
      <c r="C444" s="45">
        <v>599889149</v>
      </c>
      <c r="D444" s="45">
        <v>596645013</v>
      </c>
      <c r="E444" s="8">
        <v>-3244136</v>
      </c>
      <c r="F444" s="9">
        <f t="shared" si="18"/>
        <v>-0.54</v>
      </c>
      <c r="G444" s="45">
        <v>2562007284.1608605</v>
      </c>
      <c r="H444" s="45">
        <v>2736471676.177083</v>
      </c>
      <c r="I444" s="15">
        <v>174464392.01622352</v>
      </c>
      <c r="J444" s="9">
        <f t="shared" si="19"/>
        <v>6.81</v>
      </c>
      <c r="K444" s="45">
        <v>3161896433.160861</v>
      </c>
      <c r="L444" s="45">
        <v>3333116689.177083</v>
      </c>
      <c r="M444" s="15">
        <v>171220256.01622352</v>
      </c>
      <c r="N444" s="9">
        <f t="shared" si="20"/>
        <v>5.42</v>
      </c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s="13" customFormat="1" ht="14.5">
      <c r="B445" s="13" t="s">
        <v>506</v>
      </c>
      <c r="C445" s="45">
        <v>2956187787</v>
      </c>
      <c r="D445" s="45">
        <v>3041571052</v>
      </c>
      <c r="E445" s="8">
        <v>85383265</v>
      </c>
      <c r="F445" s="9">
        <f t="shared" si="18"/>
        <v>2.89</v>
      </c>
      <c r="G445" s="45">
        <v>13104774993.882082</v>
      </c>
      <c r="H445" s="45">
        <v>13818105975.026211</v>
      </c>
      <c r="I445" s="15">
        <v>713330981.14414728</v>
      </c>
      <c r="J445" s="9">
        <f t="shared" si="19"/>
        <v>5.44</v>
      </c>
      <c r="K445" s="45">
        <v>16060962780.882078</v>
      </c>
      <c r="L445" s="45">
        <v>16859677027.026215</v>
      </c>
      <c r="M445" s="15">
        <v>798714246.1441474</v>
      </c>
      <c r="N445" s="9">
        <f t="shared" si="20"/>
        <v>4.97</v>
      </c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s="13" customFormat="1" ht="14.5">
      <c r="A446" s="54"/>
      <c r="B446" s="13" t="s">
        <v>507</v>
      </c>
      <c r="C446" s="45">
        <v>2641511961</v>
      </c>
      <c r="D446" s="45">
        <v>2838412193</v>
      </c>
      <c r="E446" s="8">
        <v>196900232</v>
      </c>
      <c r="F446" s="9">
        <f t="shared" si="18"/>
        <v>7.45</v>
      </c>
      <c r="G446" s="45">
        <v>7310609562.3914385</v>
      </c>
      <c r="H446" s="45">
        <v>7582202173.2659521</v>
      </c>
      <c r="I446" s="15">
        <v>271592610.87451118</v>
      </c>
      <c r="J446" s="9">
        <f t="shared" si="19"/>
        <v>3.72</v>
      </c>
      <c r="K446" s="45">
        <v>9952121523.3914394</v>
      </c>
      <c r="L446" s="45">
        <v>10420614366.265953</v>
      </c>
      <c r="M446" s="15">
        <v>468492842.87451142</v>
      </c>
      <c r="N446" s="9">
        <f t="shared" si="20"/>
        <v>4.71</v>
      </c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s="13" customFormat="1" ht="14.5">
      <c r="A447" s="54"/>
      <c r="B447" s="13" t="s">
        <v>508</v>
      </c>
      <c r="C447" s="45">
        <v>1350467466</v>
      </c>
      <c r="D447" s="45">
        <v>1498619127</v>
      </c>
      <c r="E447" s="8">
        <v>148151661</v>
      </c>
      <c r="F447" s="9">
        <f t="shared" si="18"/>
        <v>10.97</v>
      </c>
      <c r="G447" s="45">
        <v>5804026815.5125303</v>
      </c>
      <c r="H447" s="45">
        <v>6147503365.7197781</v>
      </c>
      <c r="I447" s="15">
        <v>343476550.20725191</v>
      </c>
      <c r="J447" s="9">
        <f t="shared" si="19"/>
        <v>5.92</v>
      </c>
      <c r="K447" s="45">
        <v>7154494281.5125303</v>
      </c>
      <c r="L447" s="45">
        <v>7646122492.7197781</v>
      </c>
      <c r="M447" s="15">
        <v>491628211.20725214</v>
      </c>
      <c r="N447" s="9">
        <f t="shared" si="20"/>
        <v>6.87</v>
      </c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s="13" customFormat="1" ht="14.5">
      <c r="A448" s="54"/>
      <c r="B448" s="13" t="s">
        <v>509</v>
      </c>
      <c r="C448" s="45">
        <v>3991979427</v>
      </c>
      <c r="D448" s="45">
        <v>4337031320</v>
      </c>
      <c r="E448" s="8">
        <v>345051893</v>
      </c>
      <c r="F448" s="9">
        <f t="shared" si="18"/>
        <v>8.64</v>
      </c>
      <c r="G448" s="45">
        <v>13114636377.903965</v>
      </c>
      <c r="H448" s="45">
        <v>13729705538.985727</v>
      </c>
      <c r="I448" s="15">
        <v>615069161.08176267</v>
      </c>
      <c r="J448" s="9">
        <f t="shared" si="19"/>
        <v>4.6900000000000004</v>
      </c>
      <c r="K448" s="45">
        <v>17106615804.903965</v>
      </c>
      <c r="L448" s="45">
        <v>18066736858.985733</v>
      </c>
      <c r="M448" s="15">
        <v>960121054.08176339</v>
      </c>
      <c r="N448" s="9">
        <f t="shared" si="20"/>
        <v>5.61</v>
      </c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s="13" customFormat="1" ht="14.5">
      <c r="A449" s="54"/>
      <c r="B449" s="13" t="s">
        <v>510</v>
      </c>
      <c r="C449" s="45">
        <v>1132218703</v>
      </c>
      <c r="D449" s="45">
        <v>1120072431</v>
      </c>
      <c r="E449" s="8">
        <v>-12146272</v>
      </c>
      <c r="F449" s="9">
        <f t="shared" si="18"/>
        <v>-1.07</v>
      </c>
      <c r="G449" s="45">
        <v>2896933969.7400765</v>
      </c>
      <c r="H449" s="45">
        <v>3078777034.7500501</v>
      </c>
      <c r="I449" s="15">
        <v>181843065.00997433</v>
      </c>
      <c r="J449" s="9">
        <f t="shared" si="19"/>
        <v>6.28</v>
      </c>
      <c r="K449" s="45">
        <v>4029152672.7400765</v>
      </c>
      <c r="L449" s="45">
        <v>4198849465.7500505</v>
      </c>
      <c r="M449" s="15">
        <v>169696793.0099743</v>
      </c>
      <c r="N449" s="9">
        <f t="shared" si="20"/>
        <v>4.21</v>
      </c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s="13" customFormat="1" ht="14.5">
      <c r="A450" s="54"/>
      <c r="B450" s="13" t="s">
        <v>511</v>
      </c>
      <c r="C450" s="45">
        <v>632348061</v>
      </c>
      <c r="D450" s="45">
        <v>645507307</v>
      </c>
      <c r="E450" s="8">
        <v>13159246</v>
      </c>
      <c r="F450" s="9">
        <f t="shared" si="18"/>
        <v>2.08</v>
      </c>
      <c r="G450" s="45">
        <v>2520792979.3670869</v>
      </c>
      <c r="H450" s="45">
        <v>2727353986.7056146</v>
      </c>
      <c r="I450" s="15">
        <v>206561007.33852792</v>
      </c>
      <c r="J450" s="9">
        <f t="shared" si="19"/>
        <v>8.19</v>
      </c>
      <c r="K450" s="45">
        <v>3153141040.3670869</v>
      </c>
      <c r="L450" s="45">
        <v>3372861293.7056141</v>
      </c>
      <c r="M450" s="15">
        <v>219720253.33852786</v>
      </c>
      <c r="N450" s="9">
        <f t="shared" si="20"/>
        <v>6.97</v>
      </c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s="13" customFormat="1" ht="14.5">
      <c r="A451" s="54"/>
      <c r="B451" s="13" t="s">
        <v>512</v>
      </c>
      <c r="C451" s="45">
        <v>2032868309</v>
      </c>
      <c r="D451" s="45">
        <v>2072928242</v>
      </c>
      <c r="E451" s="8">
        <v>40059933</v>
      </c>
      <c r="F451" s="9">
        <f t="shared" si="18"/>
        <v>1.97</v>
      </c>
      <c r="G451" s="45">
        <v>4033393293.2107577</v>
      </c>
      <c r="H451" s="45">
        <v>4300879552.7137728</v>
      </c>
      <c r="I451" s="15">
        <v>267486259.50301662</v>
      </c>
      <c r="J451" s="9">
        <f t="shared" si="19"/>
        <v>6.63</v>
      </c>
      <c r="K451" s="45">
        <v>6066261602.2107563</v>
      </c>
      <c r="L451" s="45">
        <v>6373807794.7137718</v>
      </c>
      <c r="M451" s="15">
        <v>307546192.50301677</v>
      </c>
      <c r="N451" s="9">
        <f t="shared" si="20"/>
        <v>5.07</v>
      </c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s="13" customFormat="1" ht="14.5">
      <c r="A452" s="54"/>
      <c r="B452" s="13" t="s">
        <v>513</v>
      </c>
      <c r="C452" s="45">
        <v>3797435073</v>
      </c>
      <c r="D452" s="45">
        <v>3838507980</v>
      </c>
      <c r="E452" s="8">
        <v>41072907</v>
      </c>
      <c r="F452" s="9">
        <f t="shared" si="18"/>
        <v>1.08</v>
      </c>
      <c r="G452" s="45">
        <v>9451120242.3179226</v>
      </c>
      <c r="H452" s="45">
        <v>10107010574.169436</v>
      </c>
      <c r="I452" s="15">
        <v>655890331.85151899</v>
      </c>
      <c r="J452" s="9">
        <f t="shared" si="19"/>
        <v>6.94</v>
      </c>
      <c r="K452" s="45">
        <v>13248555315.317917</v>
      </c>
      <c r="L452" s="45">
        <v>13945518554.169436</v>
      </c>
      <c r="M452" s="15">
        <v>696963238.85151911</v>
      </c>
      <c r="N452" s="9">
        <f t="shared" si="20"/>
        <v>5.26</v>
      </c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s="13" customFormat="1" ht="14.5">
      <c r="A453" s="54"/>
      <c r="B453" s="13" t="s">
        <v>514</v>
      </c>
      <c r="C453" s="45">
        <v>7789414500</v>
      </c>
      <c r="D453" s="45">
        <v>8175539300</v>
      </c>
      <c r="E453" s="8">
        <v>386124800</v>
      </c>
      <c r="F453" s="9">
        <f t="shared" si="18"/>
        <v>4.96</v>
      </c>
      <c r="G453" s="45">
        <v>22565756620.221886</v>
      </c>
      <c r="H453" s="45">
        <v>23836716113.155163</v>
      </c>
      <c r="I453" s="15">
        <v>1270959492.9332817</v>
      </c>
      <c r="J453" s="9">
        <f t="shared" si="19"/>
        <v>5.63</v>
      </c>
      <c r="K453" s="45">
        <v>30355171120.221882</v>
      </c>
      <c r="L453" s="45">
        <v>32012255413.155167</v>
      </c>
      <c r="M453" s="15">
        <v>1657084292.9332824</v>
      </c>
      <c r="N453" s="9">
        <f t="shared" si="20"/>
        <v>5.46</v>
      </c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ht="13">
      <c r="A454" s="54"/>
    </row>
    <row r="455" spans="1:26" ht="13">
      <c r="A455" s="54"/>
    </row>
    <row r="456" spans="1:26">
      <c r="K456" s="11"/>
    </row>
  </sheetData>
  <mergeCells count="10">
    <mergeCell ref="A1:N1"/>
    <mergeCell ref="A2:A4"/>
    <mergeCell ref="B2:B4"/>
    <mergeCell ref="C2:N2"/>
    <mergeCell ref="E3:F3"/>
    <mergeCell ref="I3:J3"/>
    <mergeCell ref="M3:N3"/>
    <mergeCell ref="C4:E4"/>
    <mergeCell ref="G4:I4"/>
    <mergeCell ref="K4:M4"/>
  </mergeCells>
  <pageMargins left="0.47244094488188981" right="0.23622047244094491" top="0.74803149606299213" bottom="0.70866141732283472" header="0.35433070866141736" footer="0.51181102362204722"/>
  <pageSetup paperSize="9" scale="63" fitToHeight="20" orientation="landscape" r:id="rId1"/>
  <headerFooter alignWithMargins="0">
    <oddHeader xml:space="preserve">&amp;L&amp;"Arial,Fett"
&amp;R&amp;"Arial,Fett"&amp;UANLAGE 3&amp;U
</oddHeader>
    <oddFooter>&amp;R&amp;"Arial,Fett"( &amp;P 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5"/>
  <dimension ref="A1:K77"/>
  <sheetViews>
    <sheetView workbookViewId="0">
      <pane ySplit="5" topLeftCell="A6" activePane="bottomLeft" state="frozen"/>
      <selection activeCell="C32" sqref="C32"/>
      <selection pane="bottomLeft" activeCell="H47" sqref="H47"/>
    </sheetView>
  </sheetViews>
  <sheetFormatPr baseColWidth="10" defaultColWidth="12.81640625" defaultRowHeight="13"/>
  <cols>
    <col min="1" max="1" width="11.453125" style="1" customWidth="1"/>
    <col min="2" max="2" width="32.453125" style="1" customWidth="1"/>
    <col min="3" max="3" width="18.81640625" style="6" customWidth="1"/>
    <col min="4" max="4" width="20.7265625" style="6" customWidth="1"/>
    <col min="5" max="5" width="19.81640625" style="6" bestFit="1" customWidth="1"/>
    <col min="6" max="6" width="18.81640625" style="46" bestFit="1" customWidth="1"/>
    <col min="7" max="16384" width="12.81640625" style="1"/>
  </cols>
  <sheetData>
    <row r="1" spans="1:11" ht="35.25" customHeight="1" thickBot="1">
      <c r="A1" s="92" t="s">
        <v>526</v>
      </c>
      <c r="B1" s="92"/>
      <c r="C1" s="92"/>
      <c r="D1" s="92"/>
      <c r="E1" s="92"/>
      <c r="F1" s="92"/>
    </row>
    <row r="2" spans="1:11" ht="13.5" thickBot="1">
      <c r="A2" s="73" t="s">
        <v>0</v>
      </c>
      <c r="B2" s="73" t="s">
        <v>1</v>
      </c>
      <c r="C2" s="76" t="s">
        <v>524</v>
      </c>
      <c r="D2" s="77"/>
      <c r="E2" s="77"/>
      <c r="F2" s="78"/>
    </row>
    <row r="3" spans="1:11" ht="65.5" thickBot="1">
      <c r="A3" s="74"/>
      <c r="B3" s="74"/>
      <c r="C3" s="44" t="s">
        <v>61</v>
      </c>
      <c r="D3" s="3" t="s">
        <v>62</v>
      </c>
      <c r="E3" s="3" t="s">
        <v>63</v>
      </c>
      <c r="F3" s="20" t="s">
        <v>64</v>
      </c>
    </row>
    <row r="4" spans="1:11" ht="13.5" thickBot="1">
      <c r="A4" s="75"/>
      <c r="B4" s="75"/>
      <c r="C4" s="93" t="s">
        <v>3</v>
      </c>
      <c r="D4" s="94"/>
      <c r="E4" s="94"/>
      <c r="F4" s="95"/>
    </row>
    <row r="5" spans="1:11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11" ht="6.65" customHeight="1">
      <c r="A6" s="5"/>
      <c r="B6" s="5"/>
      <c r="C6" s="5"/>
      <c r="D6" s="5"/>
      <c r="E6" s="5"/>
      <c r="F6" s="5"/>
    </row>
    <row r="7" spans="1:11" ht="14.5">
      <c r="A7" s="1">
        <v>154000</v>
      </c>
      <c r="B7" s="1" t="s">
        <v>18</v>
      </c>
      <c r="C7" s="11">
        <v>48776770</v>
      </c>
      <c r="D7" s="11">
        <v>1526441.21</v>
      </c>
      <c r="E7" s="11">
        <v>2454387</v>
      </c>
      <c r="F7" s="45">
        <v>52757598.210000001</v>
      </c>
      <c r="H7" s="67"/>
      <c r="I7" s="67"/>
      <c r="J7" s="67"/>
      <c r="K7" s="67"/>
    </row>
    <row r="8" spans="1:11" ht="14.5">
      <c r="A8" s="1">
        <v>158000</v>
      </c>
      <c r="B8" s="1" t="s">
        <v>19</v>
      </c>
      <c r="C8" s="11">
        <v>0</v>
      </c>
      <c r="D8" s="11">
        <v>2780933.85</v>
      </c>
      <c r="E8" s="11">
        <v>2596019</v>
      </c>
      <c r="F8" s="45">
        <v>5376952.8499999996</v>
      </c>
      <c r="H8" s="67"/>
      <c r="I8" s="67"/>
      <c r="J8" s="67"/>
      <c r="K8" s="67"/>
    </row>
    <row r="9" spans="1:11" ht="14.5">
      <c r="A9" s="1">
        <v>162000</v>
      </c>
      <c r="B9" s="1" t="s">
        <v>20</v>
      </c>
      <c r="C9" s="11">
        <v>49500186</v>
      </c>
      <c r="D9" s="11">
        <v>2366056.19</v>
      </c>
      <c r="E9" s="11">
        <v>2650580</v>
      </c>
      <c r="F9" s="45">
        <v>54516822.189999998</v>
      </c>
      <c r="H9" s="67"/>
      <c r="I9" s="67"/>
      <c r="J9" s="67"/>
      <c r="K9" s="67"/>
    </row>
    <row r="10" spans="1:11" ht="14.5">
      <c r="A10" s="1">
        <v>166000</v>
      </c>
      <c r="B10" s="1" t="s">
        <v>21</v>
      </c>
      <c r="C10" s="11">
        <v>42347839</v>
      </c>
      <c r="D10" s="11">
        <v>1572003.02</v>
      </c>
      <c r="E10" s="11">
        <v>1960796</v>
      </c>
      <c r="F10" s="45">
        <v>45880638.020000003</v>
      </c>
      <c r="H10" s="67"/>
      <c r="I10" s="67"/>
      <c r="J10" s="67"/>
      <c r="K10" s="67"/>
    </row>
    <row r="11" spans="1:11" ht="14.5">
      <c r="A11" s="1">
        <v>170000</v>
      </c>
      <c r="B11" s="1" t="s">
        <v>22</v>
      </c>
      <c r="C11" s="11">
        <v>57172869</v>
      </c>
      <c r="D11" s="11">
        <v>2548255.2200000002</v>
      </c>
      <c r="E11" s="11">
        <v>3514506</v>
      </c>
      <c r="F11" s="45">
        <v>63235630.219999999</v>
      </c>
      <c r="H11" s="67"/>
      <c r="I11" s="67"/>
      <c r="J11" s="67"/>
      <c r="K11" s="67"/>
    </row>
    <row r="12" spans="1:11" s="13" customFormat="1" ht="14.5">
      <c r="B12" s="13" t="s">
        <v>23</v>
      </c>
      <c r="C12" s="45">
        <v>197797664</v>
      </c>
      <c r="D12" s="45">
        <v>10793689.49</v>
      </c>
      <c r="E12" s="45">
        <v>13176288</v>
      </c>
      <c r="F12" s="45">
        <v>221767641.49000001</v>
      </c>
      <c r="H12" s="67"/>
      <c r="I12" s="67"/>
      <c r="J12" s="67"/>
      <c r="K12" s="67"/>
    </row>
    <row r="13" spans="1:11" ht="14.5">
      <c r="A13" s="1">
        <v>334000</v>
      </c>
      <c r="B13" s="1" t="s">
        <v>24</v>
      </c>
      <c r="C13" s="11">
        <v>41556366</v>
      </c>
      <c r="D13" s="11">
        <v>2692534.29</v>
      </c>
      <c r="E13" s="11">
        <v>5752064</v>
      </c>
      <c r="F13" s="45">
        <v>50000964.289999999</v>
      </c>
      <c r="H13" s="67"/>
      <c r="I13" s="67"/>
      <c r="J13" s="67"/>
      <c r="K13" s="67"/>
    </row>
    <row r="14" spans="1:11" ht="14.5">
      <c r="A14" s="1">
        <v>358000</v>
      </c>
      <c r="B14" s="1" t="s">
        <v>25</v>
      </c>
      <c r="C14" s="11">
        <v>29038769</v>
      </c>
      <c r="D14" s="11">
        <v>1335346.78</v>
      </c>
      <c r="E14" s="11">
        <v>1779586</v>
      </c>
      <c r="F14" s="45">
        <v>32153701.780000001</v>
      </c>
      <c r="H14" s="67"/>
      <c r="I14" s="67"/>
      <c r="J14" s="67"/>
      <c r="K14" s="67"/>
    </row>
    <row r="15" spans="1:11" ht="14.5">
      <c r="A15" s="1">
        <v>362000</v>
      </c>
      <c r="B15" s="1" t="s">
        <v>60</v>
      </c>
      <c r="C15" s="11">
        <v>39935225</v>
      </c>
      <c r="D15" s="11">
        <v>2394719.15</v>
      </c>
      <c r="E15" s="11">
        <v>2516016</v>
      </c>
      <c r="F15" s="45">
        <v>44845960.149999999</v>
      </c>
      <c r="H15" s="67"/>
      <c r="I15" s="67"/>
      <c r="J15" s="67"/>
      <c r="K15" s="67"/>
    </row>
    <row r="16" spans="1:11" ht="14.5">
      <c r="A16" s="1">
        <v>366000</v>
      </c>
      <c r="B16" s="1" t="s">
        <v>27</v>
      </c>
      <c r="C16" s="11">
        <v>32886751</v>
      </c>
      <c r="D16" s="11">
        <v>988402.02</v>
      </c>
      <c r="E16" s="11">
        <v>1215320</v>
      </c>
      <c r="F16" s="45">
        <v>35090473.020000003</v>
      </c>
      <c r="H16" s="67"/>
      <c r="I16" s="67"/>
      <c r="J16" s="67"/>
      <c r="K16" s="67"/>
    </row>
    <row r="17" spans="1:11" ht="14.5">
      <c r="A17" s="1">
        <v>370000</v>
      </c>
      <c r="B17" s="1" t="s">
        <v>28</v>
      </c>
      <c r="C17" s="11">
        <v>45334651</v>
      </c>
      <c r="D17" s="11">
        <v>1256951.53</v>
      </c>
      <c r="E17" s="11">
        <v>2189782</v>
      </c>
      <c r="F17" s="45">
        <v>48781384.530000001</v>
      </c>
      <c r="H17" s="67"/>
      <c r="I17" s="67"/>
      <c r="J17" s="67"/>
      <c r="K17" s="67"/>
    </row>
    <row r="18" spans="1:11" ht="14.5">
      <c r="A18" s="1">
        <v>374000</v>
      </c>
      <c r="B18" s="1" t="s">
        <v>29</v>
      </c>
      <c r="C18" s="11">
        <v>40861233</v>
      </c>
      <c r="D18" s="11">
        <v>1390647.73</v>
      </c>
      <c r="E18" s="11">
        <v>2057196</v>
      </c>
      <c r="F18" s="45">
        <v>44309076.729999997</v>
      </c>
      <c r="H18" s="67"/>
      <c r="I18" s="67"/>
      <c r="J18" s="67"/>
      <c r="K18" s="67"/>
    </row>
    <row r="19" spans="1:11" ht="14.5">
      <c r="A19" s="1">
        <v>378000</v>
      </c>
      <c r="B19" s="1" t="s">
        <v>30</v>
      </c>
      <c r="C19" s="11">
        <v>40618778</v>
      </c>
      <c r="D19" s="11">
        <v>1576414.56</v>
      </c>
      <c r="E19" s="11">
        <v>510000</v>
      </c>
      <c r="F19" s="45">
        <v>42705192.560000002</v>
      </c>
      <c r="H19" s="67"/>
      <c r="I19" s="67"/>
      <c r="J19" s="67"/>
      <c r="K19" s="67"/>
    </row>
    <row r="20" spans="1:11" ht="14.5">
      <c r="A20" s="1">
        <v>382000</v>
      </c>
      <c r="B20" s="1" t="s">
        <v>31</v>
      </c>
      <c r="C20" s="11">
        <v>100052820</v>
      </c>
      <c r="D20" s="11">
        <v>3047627.14</v>
      </c>
      <c r="E20" s="11">
        <v>3125513</v>
      </c>
      <c r="F20" s="45">
        <v>106225960.14</v>
      </c>
      <c r="H20" s="67"/>
      <c r="I20" s="67"/>
      <c r="J20" s="67"/>
      <c r="K20" s="67"/>
    </row>
    <row r="21" spans="1:11" s="13" customFormat="1" ht="14.5">
      <c r="B21" s="13" t="s">
        <v>32</v>
      </c>
      <c r="C21" s="45">
        <v>370284593</v>
      </c>
      <c r="D21" s="45">
        <v>14682643.200000001</v>
      </c>
      <c r="E21" s="45">
        <v>19145477</v>
      </c>
      <c r="F21" s="45">
        <v>404112713.19999999</v>
      </c>
      <c r="H21" s="67"/>
      <c r="I21" s="67"/>
      <c r="J21" s="67"/>
      <c r="K21" s="67"/>
    </row>
    <row r="22" spans="1:11" ht="14.5">
      <c r="A22" s="1">
        <v>554000</v>
      </c>
      <c r="B22" s="1" t="s">
        <v>33</v>
      </c>
      <c r="C22" s="11">
        <v>70540516</v>
      </c>
      <c r="D22" s="11">
        <v>1665344.47</v>
      </c>
      <c r="E22" s="11">
        <v>3757344</v>
      </c>
      <c r="F22" s="45">
        <v>75963204.469999999</v>
      </c>
      <c r="H22" s="67"/>
      <c r="I22" s="67"/>
      <c r="J22" s="67"/>
      <c r="K22" s="67"/>
    </row>
    <row r="23" spans="1:11" ht="14.5">
      <c r="A23" s="1">
        <v>558000</v>
      </c>
      <c r="B23" s="1" t="s">
        <v>34</v>
      </c>
      <c r="C23" s="11">
        <v>46699212</v>
      </c>
      <c r="D23" s="11">
        <v>1077838.17</v>
      </c>
      <c r="E23" s="11">
        <v>1737182</v>
      </c>
      <c r="F23" s="45">
        <v>49514232.170000002</v>
      </c>
      <c r="H23" s="67"/>
      <c r="I23" s="67"/>
      <c r="J23" s="67"/>
      <c r="K23" s="67"/>
    </row>
    <row r="24" spans="1:11" ht="14.5">
      <c r="A24" s="1">
        <v>562000</v>
      </c>
      <c r="B24" s="1" t="s">
        <v>35</v>
      </c>
      <c r="C24" s="11">
        <v>24013122</v>
      </c>
      <c r="D24" s="11">
        <v>3340934.31</v>
      </c>
      <c r="E24" s="11">
        <v>5287591</v>
      </c>
      <c r="F24" s="45">
        <v>32641647.309999999</v>
      </c>
      <c r="H24" s="67"/>
      <c r="I24" s="67"/>
      <c r="J24" s="67"/>
      <c r="K24" s="67"/>
    </row>
    <row r="25" spans="1:11" ht="14.5">
      <c r="A25" s="1">
        <v>566000</v>
      </c>
      <c r="B25" s="1" t="s">
        <v>36</v>
      </c>
      <c r="C25" s="11">
        <v>79999168</v>
      </c>
      <c r="D25" s="11">
        <v>2107896.7000000002</v>
      </c>
      <c r="E25" s="11">
        <v>3869293</v>
      </c>
      <c r="F25" s="45">
        <v>85976357.700000003</v>
      </c>
      <c r="H25" s="67"/>
      <c r="I25" s="67"/>
      <c r="J25" s="67"/>
      <c r="K25" s="67"/>
    </row>
    <row r="26" spans="1:11" ht="14.5">
      <c r="A26" s="1">
        <v>570000</v>
      </c>
      <c r="B26" s="1" t="s">
        <v>37</v>
      </c>
      <c r="C26" s="11">
        <v>40893605</v>
      </c>
      <c r="D26" s="11">
        <v>1394769.98</v>
      </c>
      <c r="E26" s="11">
        <v>1832734</v>
      </c>
      <c r="F26" s="45">
        <v>44121108.979999997</v>
      </c>
      <c r="H26" s="67"/>
      <c r="I26" s="67"/>
      <c r="J26" s="67"/>
      <c r="K26" s="67"/>
    </row>
    <row r="27" spans="1:11" s="13" customFormat="1" ht="14.5">
      <c r="B27" s="13" t="s">
        <v>38</v>
      </c>
      <c r="C27" s="45">
        <v>262145623</v>
      </c>
      <c r="D27" s="45">
        <v>9586783.629999999</v>
      </c>
      <c r="E27" s="45">
        <v>16484144</v>
      </c>
      <c r="F27" s="45">
        <v>288216550.63</v>
      </c>
      <c r="H27" s="67"/>
      <c r="I27" s="67"/>
      <c r="J27" s="67"/>
      <c r="K27" s="67"/>
    </row>
    <row r="28" spans="1:11" ht="14.5">
      <c r="A28" s="1">
        <v>754000</v>
      </c>
      <c r="B28" s="1" t="s">
        <v>39</v>
      </c>
      <c r="C28" s="11">
        <v>4560179</v>
      </c>
      <c r="D28" s="11">
        <v>1693477.08</v>
      </c>
      <c r="E28" s="11">
        <v>3548713</v>
      </c>
      <c r="F28" s="45">
        <v>9802369.0800000001</v>
      </c>
      <c r="H28" s="67"/>
      <c r="I28" s="67"/>
      <c r="J28" s="67"/>
      <c r="K28" s="67"/>
    </row>
    <row r="29" spans="1:11" ht="14.5">
      <c r="A29" s="1">
        <v>758000</v>
      </c>
      <c r="B29" s="1" t="s">
        <v>40</v>
      </c>
      <c r="C29" s="11">
        <v>32493426</v>
      </c>
      <c r="D29" s="11">
        <v>1330911.1299999999</v>
      </c>
      <c r="E29" s="11">
        <v>2455236</v>
      </c>
      <c r="F29" s="45">
        <v>36279573.130000003</v>
      </c>
      <c r="H29" s="67"/>
      <c r="I29" s="67"/>
      <c r="J29" s="67"/>
      <c r="K29" s="67"/>
    </row>
    <row r="30" spans="1:11" ht="14.5">
      <c r="A30" s="1">
        <v>762000</v>
      </c>
      <c r="B30" s="1" t="s">
        <v>41</v>
      </c>
      <c r="C30" s="11">
        <v>26316273</v>
      </c>
      <c r="D30" s="11">
        <v>759990.3</v>
      </c>
      <c r="E30" s="11">
        <v>1038634</v>
      </c>
      <c r="F30" s="45">
        <v>28114897.300000001</v>
      </c>
      <c r="H30" s="67"/>
      <c r="I30" s="67"/>
      <c r="J30" s="67"/>
      <c r="K30" s="67"/>
    </row>
    <row r="31" spans="1:11" ht="14.5">
      <c r="A31" s="1">
        <v>766000</v>
      </c>
      <c r="B31" s="1" t="s">
        <v>42</v>
      </c>
      <c r="C31" s="11">
        <v>44761827</v>
      </c>
      <c r="D31" s="11">
        <v>1875724.32</v>
      </c>
      <c r="E31" s="11">
        <v>2938650</v>
      </c>
      <c r="F31" s="45">
        <v>49576201.32</v>
      </c>
      <c r="H31" s="67"/>
      <c r="I31" s="67"/>
      <c r="J31" s="67"/>
      <c r="K31" s="67"/>
    </row>
    <row r="32" spans="1:11" ht="14.5">
      <c r="A32" s="1">
        <v>770000</v>
      </c>
      <c r="B32" s="1" t="s">
        <v>43</v>
      </c>
      <c r="C32" s="11">
        <v>31134562</v>
      </c>
      <c r="D32" s="11">
        <v>1636199.37</v>
      </c>
      <c r="E32" s="11">
        <v>2708816</v>
      </c>
      <c r="F32" s="45">
        <v>35479577.369999997</v>
      </c>
      <c r="H32" s="67"/>
      <c r="I32" s="67"/>
      <c r="J32" s="67"/>
      <c r="K32" s="67"/>
    </row>
    <row r="33" spans="1:11" ht="14.5">
      <c r="A33" s="1">
        <v>774000</v>
      </c>
      <c r="B33" s="1" t="s">
        <v>44</v>
      </c>
      <c r="C33" s="11">
        <v>36684752</v>
      </c>
      <c r="D33" s="11">
        <v>1312011.4099999999</v>
      </c>
      <c r="E33" s="11">
        <v>2706837</v>
      </c>
      <c r="F33" s="45">
        <v>40703600.409999996</v>
      </c>
      <c r="H33" s="67"/>
      <c r="I33" s="67"/>
      <c r="J33" s="67"/>
      <c r="K33" s="67"/>
    </row>
    <row r="34" spans="1:11" s="13" customFormat="1" ht="14.5">
      <c r="B34" s="13" t="s">
        <v>45</v>
      </c>
      <c r="C34" s="45">
        <v>175951019</v>
      </c>
      <c r="D34" s="45">
        <v>8608313.6099999994</v>
      </c>
      <c r="E34" s="45">
        <v>15396886</v>
      </c>
      <c r="F34" s="45">
        <v>199956218.61000001</v>
      </c>
      <c r="H34" s="67"/>
      <c r="I34" s="67"/>
      <c r="J34" s="67"/>
      <c r="K34" s="67"/>
    </row>
    <row r="35" spans="1:11" ht="14.5">
      <c r="A35" s="1">
        <v>954000</v>
      </c>
      <c r="B35" s="1" t="s">
        <v>46</v>
      </c>
      <c r="C35" s="11">
        <v>31999118</v>
      </c>
      <c r="D35" s="11">
        <v>1842143.58</v>
      </c>
      <c r="E35" s="11">
        <v>2065394</v>
      </c>
      <c r="F35" s="45">
        <v>35906655.579999998</v>
      </c>
      <c r="H35" s="67"/>
      <c r="I35" s="67"/>
      <c r="J35" s="67"/>
      <c r="K35" s="67"/>
    </row>
    <row r="36" spans="1:11" ht="14.5">
      <c r="A36" s="1">
        <v>958000</v>
      </c>
      <c r="B36" s="1" t="s">
        <v>47</v>
      </c>
      <c r="C36" s="11">
        <v>36711704</v>
      </c>
      <c r="D36" s="11">
        <v>1375026.53</v>
      </c>
      <c r="E36" s="11">
        <v>2670369</v>
      </c>
      <c r="F36" s="45">
        <v>40757099.530000001</v>
      </c>
      <c r="H36" s="67"/>
      <c r="I36" s="67"/>
      <c r="J36" s="67"/>
      <c r="K36" s="67"/>
    </row>
    <row r="37" spans="1:11" ht="14.5">
      <c r="A37" s="1">
        <v>962000</v>
      </c>
      <c r="B37" s="1" t="s">
        <v>48</v>
      </c>
      <c r="C37" s="11">
        <v>34923700</v>
      </c>
      <c r="D37" s="11">
        <v>2183230.39</v>
      </c>
      <c r="E37" s="11">
        <v>3453726</v>
      </c>
      <c r="F37" s="45">
        <v>40560656.390000001</v>
      </c>
      <c r="H37" s="67"/>
      <c r="I37" s="67"/>
      <c r="J37" s="67"/>
      <c r="K37" s="67"/>
    </row>
    <row r="38" spans="1:11" ht="14.5">
      <c r="A38" s="1">
        <v>966000</v>
      </c>
      <c r="B38" s="1" t="s">
        <v>49</v>
      </c>
      <c r="C38" s="11">
        <v>10238884</v>
      </c>
      <c r="D38" s="11">
        <v>646640.22</v>
      </c>
      <c r="E38" s="11">
        <v>1146625</v>
      </c>
      <c r="F38" s="45">
        <v>12032149.220000001</v>
      </c>
      <c r="H38" s="67"/>
      <c r="I38" s="67"/>
      <c r="J38" s="67"/>
      <c r="K38" s="67"/>
    </row>
    <row r="39" spans="1:11" ht="14.5">
      <c r="A39" s="1">
        <v>970000</v>
      </c>
      <c r="B39" s="1" t="s">
        <v>50</v>
      </c>
      <c r="C39" s="11">
        <v>22841082</v>
      </c>
      <c r="D39" s="11">
        <v>1430279.27</v>
      </c>
      <c r="E39" s="11">
        <v>2905574</v>
      </c>
      <c r="F39" s="45">
        <v>27176935.27</v>
      </c>
      <c r="H39" s="67"/>
      <c r="I39" s="67"/>
      <c r="J39" s="67"/>
      <c r="K39" s="67"/>
    </row>
    <row r="40" spans="1:11" ht="14.5">
      <c r="A40" s="1">
        <v>974000</v>
      </c>
      <c r="B40" s="1" t="s">
        <v>51</v>
      </c>
      <c r="C40" s="11">
        <v>42369327</v>
      </c>
      <c r="D40" s="11">
        <v>1525476.94</v>
      </c>
      <c r="E40" s="11">
        <v>2335371</v>
      </c>
      <c r="F40" s="45">
        <v>46230174.939999998</v>
      </c>
      <c r="H40" s="67"/>
      <c r="I40" s="67"/>
      <c r="J40" s="67"/>
      <c r="K40" s="67"/>
    </row>
    <row r="41" spans="1:11" ht="14.5">
      <c r="A41" s="1">
        <v>978000</v>
      </c>
      <c r="B41" s="1" t="s">
        <v>52</v>
      </c>
      <c r="C41" s="11">
        <v>33210786</v>
      </c>
      <c r="D41" s="11">
        <v>2144442.58</v>
      </c>
      <c r="E41" s="11">
        <v>2997734</v>
      </c>
      <c r="F41" s="45">
        <v>38352962.579999998</v>
      </c>
      <c r="H41" s="67"/>
      <c r="I41" s="67"/>
      <c r="J41" s="67"/>
      <c r="K41" s="67"/>
    </row>
    <row r="42" spans="1:11" s="13" customFormat="1" ht="14.5">
      <c r="B42" s="13" t="s">
        <v>53</v>
      </c>
      <c r="C42" s="45">
        <v>212294601</v>
      </c>
      <c r="D42" s="45">
        <v>11147239.51</v>
      </c>
      <c r="E42" s="45">
        <v>17574793</v>
      </c>
      <c r="F42" s="45">
        <v>241016633.50999999</v>
      </c>
      <c r="H42" s="67"/>
      <c r="I42" s="67"/>
      <c r="J42" s="67"/>
      <c r="K42" s="67"/>
    </row>
    <row r="43" spans="1:11" s="13" customFormat="1" ht="14.5">
      <c r="B43" s="13" t="s">
        <v>23</v>
      </c>
      <c r="C43" s="45">
        <v>197797664</v>
      </c>
      <c r="D43" s="45">
        <v>10793689.49</v>
      </c>
      <c r="E43" s="45">
        <v>13176288</v>
      </c>
      <c r="F43" s="45">
        <v>221767641.49000001</v>
      </c>
      <c r="H43" s="67"/>
      <c r="I43" s="67"/>
      <c r="J43" s="67"/>
      <c r="K43" s="67"/>
    </row>
    <row r="44" spans="1:11" s="13" customFormat="1" ht="14.5">
      <c r="B44" s="13" t="s">
        <v>32</v>
      </c>
      <c r="C44" s="45">
        <v>370284593</v>
      </c>
      <c r="D44" s="45">
        <v>14682643.200000001</v>
      </c>
      <c r="E44" s="45">
        <v>19145477</v>
      </c>
      <c r="F44" s="45">
        <v>404112713.19999999</v>
      </c>
      <c r="H44" s="67"/>
      <c r="I44" s="67"/>
      <c r="J44" s="67"/>
      <c r="K44" s="67"/>
    </row>
    <row r="45" spans="1:11" s="13" customFormat="1" ht="14.5">
      <c r="B45" s="13" t="s">
        <v>54</v>
      </c>
      <c r="C45" s="45">
        <v>568082257</v>
      </c>
      <c r="D45" s="45">
        <v>25476332.690000001</v>
      </c>
      <c r="E45" s="45">
        <v>32321765</v>
      </c>
      <c r="F45" s="45">
        <v>625880354.69000006</v>
      </c>
      <c r="H45" s="67"/>
      <c r="I45" s="67"/>
      <c r="J45" s="67"/>
      <c r="K45" s="67"/>
    </row>
    <row r="46" spans="1:11" s="13" customFormat="1" ht="14.5">
      <c r="B46" s="13" t="s">
        <v>55</v>
      </c>
      <c r="C46" s="45">
        <v>262145623</v>
      </c>
      <c r="D46" s="45">
        <v>9586783.629999999</v>
      </c>
      <c r="E46" s="45">
        <v>16484144</v>
      </c>
      <c r="F46" s="45">
        <v>288216550.63</v>
      </c>
      <c r="H46" s="67"/>
      <c r="I46" s="67"/>
      <c r="J46" s="67"/>
      <c r="K46" s="67"/>
    </row>
    <row r="47" spans="1:11" s="13" customFormat="1" ht="14.5">
      <c r="B47" s="13" t="s">
        <v>56</v>
      </c>
      <c r="C47" s="45">
        <v>175951019</v>
      </c>
      <c r="D47" s="45">
        <v>8608313.6099999994</v>
      </c>
      <c r="E47" s="45">
        <v>15396886</v>
      </c>
      <c r="F47" s="45">
        <v>199956218.61000001</v>
      </c>
      <c r="H47" s="67"/>
      <c r="I47" s="67"/>
      <c r="J47" s="67"/>
      <c r="K47" s="67"/>
    </row>
    <row r="48" spans="1:11" s="13" customFormat="1" ht="14.5">
      <c r="B48" s="13" t="s">
        <v>53</v>
      </c>
      <c r="C48" s="45">
        <v>212294601</v>
      </c>
      <c r="D48" s="45">
        <v>11147239.51</v>
      </c>
      <c r="E48" s="45">
        <v>17574793</v>
      </c>
      <c r="F48" s="45">
        <v>241016633.50999999</v>
      </c>
      <c r="H48" s="67"/>
      <c r="I48" s="67"/>
      <c r="J48" s="67"/>
      <c r="K48" s="67"/>
    </row>
    <row r="49" spans="2:11" s="13" customFormat="1" ht="14.5">
      <c r="B49" s="13" t="s">
        <v>57</v>
      </c>
      <c r="C49" s="45">
        <v>650391243</v>
      </c>
      <c r="D49" s="45">
        <v>29342336.75</v>
      </c>
      <c r="E49" s="45">
        <v>49455823</v>
      </c>
      <c r="F49" s="45">
        <v>729189402.75000012</v>
      </c>
      <c r="H49" s="67"/>
      <c r="I49" s="67"/>
      <c r="J49" s="67"/>
      <c r="K49" s="67"/>
    </row>
    <row r="50" spans="2:11" s="13" customFormat="1" ht="14.5">
      <c r="B50" s="13" t="s">
        <v>58</v>
      </c>
      <c r="C50" s="45">
        <v>1218473500</v>
      </c>
      <c r="D50" s="45">
        <v>54818669.439999983</v>
      </c>
      <c r="E50" s="45">
        <v>81777588</v>
      </c>
      <c r="F50" s="45">
        <v>1355069757.4400001</v>
      </c>
      <c r="H50" s="67"/>
      <c r="I50" s="67"/>
      <c r="J50" s="67"/>
      <c r="K50" s="67"/>
    </row>
    <row r="51" spans="2:11" ht="14.5">
      <c r="H51" s="67"/>
      <c r="I51" s="67"/>
      <c r="J51" s="67"/>
      <c r="K51" s="67"/>
    </row>
    <row r="52" spans="2:11">
      <c r="C52" s="47"/>
      <c r="D52" s="11"/>
      <c r="E52" s="11"/>
    </row>
    <row r="73" spans="3:6" s="13" customFormat="1">
      <c r="C73" s="48"/>
      <c r="D73" s="48"/>
      <c r="E73" s="48"/>
      <c r="F73" s="46"/>
    </row>
    <row r="74" spans="3:6" s="13" customFormat="1">
      <c r="C74" s="48"/>
      <c r="D74" s="48"/>
      <c r="E74" s="48"/>
      <c r="F74" s="46"/>
    </row>
    <row r="75" spans="3:6" s="13" customFormat="1">
      <c r="C75" s="48"/>
      <c r="D75" s="48"/>
      <c r="E75" s="48"/>
      <c r="F75" s="46"/>
    </row>
    <row r="76" spans="3:6" s="13" customFormat="1">
      <c r="C76" s="48"/>
      <c r="D76" s="48"/>
      <c r="E76" s="48"/>
      <c r="F76" s="46"/>
    </row>
    <row r="77" spans="3:6" s="13" customFormat="1">
      <c r="C77" s="48"/>
      <c r="D77" s="48"/>
      <c r="E77" s="48"/>
      <c r="F77" s="46"/>
    </row>
  </sheetData>
  <mergeCells count="5">
    <mergeCell ref="A1:F1"/>
    <mergeCell ref="A2:A4"/>
    <mergeCell ref="B2:B4"/>
    <mergeCell ref="C2:F2"/>
    <mergeCell ref="C4:F4"/>
  </mergeCells>
  <pageMargins left="0.35433070866141736" right="0.23622047244094491" top="0.59055118110236227" bottom="0.39370078740157483" header="0.19685039370078741" footer="0.15748031496062992"/>
  <pageSetup paperSize="9" scale="75" orientation="landscape" r:id="rId1"/>
  <headerFooter alignWithMargins="0">
    <oddHeader xml:space="preserve">&amp;R&amp;"Arial,Fett"&amp;UANLAGE 4&amp;"Arial,Standard"&amp;U
</oddHeader>
    <oddFooter>&amp;R( &amp;P 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6">
    <pageSetUpPr fitToPage="1"/>
  </sheetPr>
  <dimension ref="A1:S52"/>
  <sheetViews>
    <sheetView zoomScaleNormal="100" workbookViewId="0">
      <pane ySplit="5" topLeftCell="A21" activePane="bottomLeft" state="frozen"/>
      <selection activeCell="C32" sqref="C32"/>
      <selection pane="bottomLeft" activeCell="G56" sqref="G56"/>
    </sheetView>
  </sheetViews>
  <sheetFormatPr baseColWidth="10" defaultColWidth="12.81640625" defaultRowHeight="13"/>
  <cols>
    <col min="1" max="1" width="7" style="1" bestFit="1" customWidth="1"/>
    <col min="2" max="2" width="27.7265625" style="1" bestFit="1" customWidth="1"/>
    <col min="3" max="3" width="18.81640625" style="37" customWidth="1"/>
    <col min="4" max="4" width="15.26953125" style="37" bestFit="1" customWidth="1"/>
    <col min="5" max="5" width="15.26953125" style="43" bestFit="1" customWidth="1"/>
    <col min="6" max="6" width="10.7265625" style="18" bestFit="1" customWidth="1"/>
    <col min="7" max="7" width="18.1796875" style="1" bestFit="1" customWidth="1"/>
    <col min="8" max="8" width="18.1796875" style="13" bestFit="1" customWidth="1"/>
    <col min="9" max="9" width="14.453125" style="6" bestFit="1" customWidth="1"/>
    <col min="10" max="10" width="9.7265625" style="18" bestFit="1" customWidth="1"/>
    <col min="11" max="11" width="12.81640625" style="1"/>
    <col min="12" max="13" width="20" style="1" bestFit="1" customWidth="1"/>
    <col min="14" max="16384" width="12.81640625" style="1"/>
  </cols>
  <sheetData>
    <row r="1" spans="1:19" ht="37.15" customHeight="1" thickBot="1">
      <c r="A1" s="72" t="s">
        <v>59</v>
      </c>
      <c r="B1" s="72"/>
      <c r="C1" s="72"/>
      <c r="D1" s="72"/>
      <c r="E1" s="72"/>
      <c r="F1" s="72"/>
      <c r="G1" s="72"/>
      <c r="H1" s="72"/>
      <c r="I1" s="72"/>
      <c r="J1" s="72"/>
    </row>
    <row r="2" spans="1:19" ht="13.5" thickBot="1">
      <c r="A2" s="73" t="s">
        <v>0</v>
      </c>
      <c r="B2" s="73" t="s">
        <v>1</v>
      </c>
      <c r="C2" s="76" t="s">
        <v>524</v>
      </c>
      <c r="D2" s="77"/>
      <c r="E2" s="77"/>
      <c r="F2" s="77"/>
      <c r="G2" s="77"/>
      <c r="H2" s="77"/>
      <c r="I2" s="77"/>
      <c r="J2" s="78"/>
      <c r="K2" s="5"/>
    </row>
    <row r="3" spans="1:19" ht="105" customHeight="1" thickBot="1">
      <c r="A3" s="74"/>
      <c r="B3" s="74"/>
      <c r="C3" s="20" t="s">
        <v>9</v>
      </c>
      <c r="D3" s="20" t="s">
        <v>531</v>
      </c>
      <c r="E3" s="79" t="s">
        <v>2</v>
      </c>
      <c r="F3" s="80"/>
      <c r="G3" s="2" t="s">
        <v>10</v>
      </c>
      <c r="H3" s="2" t="s">
        <v>533</v>
      </c>
      <c r="I3" s="79" t="s">
        <v>2</v>
      </c>
      <c r="J3" s="80"/>
      <c r="K3" s="40"/>
    </row>
    <row r="4" spans="1:19" ht="13.5" thickBot="1">
      <c r="A4" s="75"/>
      <c r="B4" s="75"/>
      <c r="C4" s="79" t="s">
        <v>3</v>
      </c>
      <c r="D4" s="81"/>
      <c r="E4" s="81"/>
      <c r="F4" s="3" t="s">
        <v>4</v>
      </c>
      <c r="G4" s="79" t="s">
        <v>3</v>
      </c>
      <c r="H4" s="81"/>
      <c r="I4" s="81"/>
      <c r="J4" s="3" t="s">
        <v>4</v>
      </c>
      <c r="K4" s="40"/>
    </row>
    <row r="5" spans="1:19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</row>
    <row r="6" spans="1:19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9" ht="14.5">
      <c r="A7" s="1">
        <v>154000</v>
      </c>
      <c r="B7" s="1" t="s">
        <v>18</v>
      </c>
      <c r="C7" s="37">
        <v>52859689.810000002</v>
      </c>
      <c r="D7" s="37">
        <v>52757598.210000001</v>
      </c>
      <c r="E7" s="41">
        <v>-102091.60000000149</v>
      </c>
      <c r="F7" s="9">
        <f t="shared" ref="F7:F50" si="0">IF(OR(D7=0,(C7)=0),"",ROUND((D7)/(C7)*100-100,2))</f>
        <v>-0.19</v>
      </c>
      <c r="G7" s="37">
        <v>163404057.12425703</v>
      </c>
      <c r="H7" s="37">
        <v>174370608.20160407</v>
      </c>
      <c r="I7" s="8">
        <v>10966551.07734704</v>
      </c>
      <c r="J7" s="9">
        <f t="shared" ref="J7:J50" si="1">IF(OR(H7=0,(G7)=0),"",ROUND((H7)/(G7)*100-100,2))</f>
        <v>6.71</v>
      </c>
      <c r="L7" s="68"/>
      <c r="M7" s="68"/>
      <c r="N7" s="68"/>
      <c r="O7" s="68"/>
      <c r="P7" s="68"/>
      <c r="Q7" s="68"/>
      <c r="R7" s="68"/>
      <c r="S7" s="68"/>
    </row>
    <row r="8" spans="1:19" ht="14.5">
      <c r="A8" s="1">
        <v>158000</v>
      </c>
      <c r="B8" s="1" t="s">
        <v>19</v>
      </c>
      <c r="C8" s="37">
        <v>5112002.3900000006</v>
      </c>
      <c r="D8" s="37">
        <v>5376952.8499999996</v>
      </c>
      <c r="E8" s="41">
        <v>264950.45999999903</v>
      </c>
      <c r="F8" s="9">
        <f t="shared" si="0"/>
        <v>5.18</v>
      </c>
      <c r="G8" s="37">
        <v>480442267.49057621</v>
      </c>
      <c r="H8" s="37">
        <v>515002884.95878762</v>
      </c>
      <c r="I8" s="8">
        <v>34560617.468211412</v>
      </c>
      <c r="J8" s="9">
        <f t="shared" si="1"/>
        <v>7.19</v>
      </c>
      <c r="L8" s="68"/>
      <c r="M8" s="68"/>
      <c r="N8" s="68"/>
      <c r="O8" s="68"/>
      <c r="P8" s="68"/>
      <c r="Q8" s="68"/>
      <c r="R8" s="68"/>
      <c r="S8" s="68"/>
    </row>
    <row r="9" spans="1:19" ht="14.5">
      <c r="A9" s="1">
        <v>162000</v>
      </c>
      <c r="B9" s="1" t="s">
        <v>20</v>
      </c>
      <c r="C9" s="37">
        <v>10866272.279999999</v>
      </c>
      <c r="D9" s="37">
        <v>54516822.189999998</v>
      </c>
      <c r="E9" s="41">
        <v>43650549.909999996</v>
      </c>
      <c r="F9" s="9">
        <f t="shared" si="0"/>
        <v>401.71</v>
      </c>
      <c r="G9" s="37">
        <v>300122978.86392272</v>
      </c>
      <c r="H9" s="37">
        <v>270206423.52420586</v>
      </c>
      <c r="I9" s="8">
        <v>-29916555.339716852</v>
      </c>
      <c r="J9" s="9">
        <f t="shared" si="1"/>
        <v>-9.9700000000000006</v>
      </c>
      <c r="L9" s="68"/>
      <c r="M9" s="68"/>
      <c r="N9" s="68"/>
      <c r="O9" s="68"/>
      <c r="P9" s="68"/>
      <c r="Q9" s="68"/>
      <c r="R9" s="68"/>
      <c r="S9" s="68"/>
    </row>
    <row r="10" spans="1:19" ht="14.5">
      <c r="A10" s="1">
        <v>166000</v>
      </c>
      <c r="B10" s="1" t="s">
        <v>21</v>
      </c>
      <c r="C10" s="37">
        <v>46902774.420000002</v>
      </c>
      <c r="D10" s="37">
        <v>45880638.020000003</v>
      </c>
      <c r="E10" s="41">
        <v>-1022136.3999999985</v>
      </c>
      <c r="F10" s="9">
        <f t="shared" si="0"/>
        <v>-2.1800000000000002</v>
      </c>
      <c r="G10" s="37">
        <v>160824129.12010789</v>
      </c>
      <c r="H10" s="37">
        <v>170592079.6087192</v>
      </c>
      <c r="I10" s="8">
        <v>9767950.4886113107</v>
      </c>
      <c r="J10" s="9">
        <f t="shared" si="1"/>
        <v>6.07</v>
      </c>
      <c r="L10" s="68"/>
      <c r="M10" s="68"/>
      <c r="N10" s="68"/>
      <c r="O10" s="68"/>
      <c r="P10" s="68"/>
      <c r="Q10" s="68"/>
      <c r="R10" s="68"/>
      <c r="S10" s="68"/>
    </row>
    <row r="11" spans="1:19" ht="14.5">
      <c r="A11" s="1">
        <v>170000</v>
      </c>
      <c r="B11" s="1" t="s">
        <v>22</v>
      </c>
      <c r="C11" s="37">
        <v>59057459</v>
      </c>
      <c r="D11" s="37">
        <v>63235630.219999999</v>
      </c>
      <c r="E11" s="41">
        <v>4178171.2199999988</v>
      </c>
      <c r="F11" s="9">
        <f t="shared" si="0"/>
        <v>7.07</v>
      </c>
      <c r="G11" s="37">
        <v>263471575.03628606</v>
      </c>
      <c r="H11" s="37">
        <v>272889316.6119827</v>
      </c>
      <c r="I11" s="8">
        <v>9417741.5756966472</v>
      </c>
      <c r="J11" s="9">
        <f t="shared" si="1"/>
        <v>3.57</v>
      </c>
      <c r="L11" s="68"/>
      <c r="M11" s="68"/>
      <c r="N11" s="68"/>
      <c r="O11" s="68"/>
      <c r="P11" s="68"/>
      <c r="Q11" s="68"/>
      <c r="R11" s="68"/>
      <c r="S11" s="68"/>
    </row>
    <row r="12" spans="1:19" s="13" customFormat="1" ht="14.5">
      <c r="B12" s="13" t="s">
        <v>23</v>
      </c>
      <c r="C12" s="38">
        <v>174798197.90000001</v>
      </c>
      <c r="D12" s="38">
        <v>221767641.49000001</v>
      </c>
      <c r="E12" s="42">
        <v>46969443.589999996</v>
      </c>
      <c r="F12" s="9">
        <f t="shared" si="0"/>
        <v>26.87</v>
      </c>
      <c r="G12" s="38">
        <v>1368265007.63515</v>
      </c>
      <c r="H12" s="38">
        <v>1403061312.9052992</v>
      </c>
      <c r="I12" s="15">
        <v>34796305.270149559</v>
      </c>
      <c r="J12" s="9">
        <f t="shared" si="1"/>
        <v>2.54</v>
      </c>
      <c r="L12" s="68"/>
      <c r="M12" s="68"/>
      <c r="N12" s="68"/>
      <c r="O12" s="68"/>
      <c r="P12" s="68"/>
      <c r="Q12" s="68"/>
      <c r="R12" s="68"/>
      <c r="S12" s="68"/>
    </row>
    <row r="13" spans="1:19" ht="14.5">
      <c r="A13" s="1">
        <v>334000</v>
      </c>
      <c r="B13" s="1" t="s">
        <v>24</v>
      </c>
      <c r="C13" s="37">
        <v>45702552.130000003</v>
      </c>
      <c r="D13" s="37">
        <v>50000964.289999999</v>
      </c>
      <c r="E13" s="41">
        <v>4298412.1599999964</v>
      </c>
      <c r="F13" s="9">
        <f t="shared" si="0"/>
        <v>9.41</v>
      </c>
      <c r="G13" s="37">
        <v>180529567.37742913</v>
      </c>
      <c r="H13" s="37">
        <v>188196619.68172082</v>
      </c>
      <c r="I13" s="8">
        <v>7667052.3042916954</v>
      </c>
      <c r="J13" s="9">
        <f t="shared" si="1"/>
        <v>4.25</v>
      </c>
      <c r="L13" s="68"/>
      <c r="M13" s="68"/>
      <c r="N13" s="68"/>
      <c r="O13" s="68"/>
      <c r="P13" s="68"/>
      <c r="Q13" s="68"/>
      <c r="R13" s="68"/>
      <c r="S13" s="68"/>
    </row>
    <row r="14" spans="1:19" ht="14.5">
      <c r="A14" s="1">
        <v>358000</v>
      </c>
      <c r="B14" s="1" t="s">
        <v>25</v>
      </c>
      <c r="C14" s="37">
        <v>30522947.030000001</v>
      </c>
      <c r="D14" s="37">
        <v>32153701.780000001</v>
      </c>
      <c r="E14" s="41">
        <v>1630754.75</v>
      </c>
      <c r="F14" s="9">
        <f t="shared" si="0"/>
        <v>5.34</v>
      </c>
      <c r="G14" s="37">
        <v>151647407.6311622</v>
      </c>
      <c r="H14" s="37">
        <v>158222716.5013833</v>
      </c>
      <c r="I14" s="8">
        <v>6575308.8702211082</v>
      </c>
      <c r="J14" s="9">
        <f t="shared" si="1"/>
        <v>4.34</v>
      </c>
      <c r="L14" s="68"/>
      <c r="M14" s="68"/>
      <c r="N14" s="68"/>
      <c r="O14" s="68"/>
      <c r="P14" s="68"/>
      <c r="Q14" s="68"/>
      <c r="R14" s="68"/>
      <c r="S14" s="68"/>
    </row>
    <row r="15" spans="1:19" ht="14.5">
      <c r="A15" s="1">
        <v>362000</v>
      </c>
      <c r="B15" s="1" t="s">
        <v>60</v>
      </c>
      <c r="C15" s="37">
        <v>47643898.189999998</v>
      </c>
      <c r="D15" s="37">
        <v>44845960.149999999</v>
      </c>
      <c r="E15" s="41">
        <v>-2797938.0399999991</v>
      </c>
      <c r="F15" s="9">
        <f t="shared" si="0"/>
        <v>-5.87</v>
      </c>
      <c r="G15" s="37">
        <v>274158736.58767068</v>
      </c>
      <c r="H15" s="37">
        <v>292066847.81366402</v>
      </c>
      <c r="I15" s="8">
        <v>17908111.225993335</v>
      </c>
      <c r="J15" s="9">
        <f t="shared" si="1"/>
        <v>6.53</v>
      </c>
      <c r="L15" s="68"/>
      <c r="M15" s="68"/>
      <c r="N15" s="68"/>
      <c r="O15" s="68"/>
      <c r="P15" s="68"/>
      <c r="Q15" s="68"/>
      <c r="R15" s="68"/>
      <c r="S15" s="68"/>
    </row>
    <row r="16" spans="1:19" ht="14.5">
      <c r="A16" s="1">
        <v>366000</v>
      </c>
      <c r="B16" s="1" t="s">
        <v>27</v>
      </c>
      <c r="C16" s="37">
        <v>33838830.630000003</v>
      </c>
      <c r="D16" s="37">
        <v>35090473.020000003</v>
      </c>
      <c r="E16" s="41">
        <v>1251642.3900000006</v>
      </c>
      <c r="F16" s="9">
        <f t="shared" si="0"/>
        <v>3.7</v>
      </c>
      <c r="G16" s="37">
        <v>98926648.907598779</v>
      </c>
      <c r="H16" s="37">
        <v>104263493.89383173</v>
      </c>
      <c r="I16" s="8">
        <v>5336844.9862329513</v>
      </c>
      <c r="J16" s="9">
        <f t="shared" si="1"/>
        <v>5.39</v>
      </c>
      <c r="L16" s="68"/>
      <c r="M16" s="68"/>
      <c r="N16" s="68"/>
      <c r="O16" s="68"/>
      <c r="P16" s="68"/>
      <c r="Q16" s="68"/>
      <c r="R16" s="68"/>
      <c r="S16" s="68"/>
    </row>
    <row r="17" spans="1:19" ht="14.5">
      <c r="A17" s="1">
        <v>370000</v>
      </c>
      <c r="B17" s="1" t="s">
        <v>28</v>
      </c>
      <c r="C17" s="37">
        <v>46862000.229999997</v>
      </c>
      <c r="D17" s="37">
        <v>48781384.530000001</v>
      </c>
      <c r="E17" s="41">
        <v>1919384.3000000045</v>
      </c>
      <c r="F17" s="9">
        <f t="shared" si="0"/>
        <v>4.0999999999999996</v>
      </c>
      <c r="G17" s="37">
        <v>131072298.99688341</v>
      </c>
      <c r="H17" s="37">
        <v>137899924.63444978</v>
      </c>
      <c r="I17" s="8">
        <v>6827625.6375663728</v>
      </c>
      <c r="J17" s="9">
        <f t="shared" si="1"/>
        <v>5.21</v>
      </c>
      <c r="L17" s="68"/>
      <c r="M17" s="68"/>
      <c r="N17" s="68"/>
      <c r="O17" s="68"/>
      <c r="P17" s="68"/>
      <c r="Q17" s="68"/>
      <c r="R17" s="68"/>
      <c r="S17" s="68"/>
    </row>
    <row r="18" spans="1:19" ht="14.5">
      <c r="A18" s="1">
        <v>374000</v>
      </c>
      <c r="B18" s="1" t="s">
        <v>29</v>
      </c>
      <c r="C18" s="37">
        <v>42213110.5</v>
      </c>
      <c r="D18" s="37">
        <v>44309076.729999997</v>
      </c>
      <c r="E18" s="41">
        <v>2095966.2299999967</v>
      </c>
      <c r="F18" s="9">
        <f t="shared" si="0"/>
        <v>4.97</v>
      </c>
      <c r="G18" s="37">
        <v>147865139.67674053</v>
      </c>
      <c r="H18" s="37">
        <v>154447097.37146267</v>
      </c>
      <c r="I18" s="8">
        <v>6581957.6947221458</v>
      </c>
      <c r="J18" s="9">
        <f t="shared" si="1"/>
        <v>4.45</v>
      </c>
      <c r="L18" s="68"/>
      <c r="M18" s="68"/>
      <c r="N18" s="68"/>
      <c r="O18" s="68"/>
      <c r="P18" s="68"/>
      <c r="Q18" s="68"/>
      <c r="R18" s="68"/>
      <c r="S18" s="68"/>
    </row>
    <row r="19" spans="1:19" ht="14.5">
      <c r="A19" s="1">
        <v>378000</v>
      </c>
      <c r="B19" s="1" t="s">
        <v>30</v>
      </c>
      <c r="C19" s="37">
        <v>42204241.219999999</v>
      </c>
      <c r="D19" s="37">
        <v>42705192.560000002</v>
      </c>
      <c r="E19" s="41">
        <v>500951.34000000358</v>
      </c>
      <c r="F19" s="9">
        <f t="shared" si="0"/>
        <v>1.19</v>
      </c>
      <c r="G19" s="37">
        <v>148938062.0353339</v>
      </c>
      <c r="H19" s="37">
        <v>157075292.82637146</v>
      </c>
      <c r="I19" s="8">
        <v>8137230.7910375595</v>
      </c>
      <c r="J19" s="9">
        <f t="shared" si="1"/>
        <v>5.46</v>
      </c>
      <c r="L19" s="68"/>
      <c r="M19" s="68"/>
      <c r="N19" s="68"/>
      <c r="O19" s="68"/>
      <c r="P19" s="68"/>
      <c r="Q19" s="68"/>
      <c r="R19" s="68"/>
      <c r="S19" s="68"/>
    </row>
    <row r="20" spans="1:19" ht="14.5">
      <c r="A20" s="1">
        <v>382000</v>
      </c>
      <c r="B20" s="1" t="s">
        <v>31</v>
      </c>
      <c r="C20" s="37">
        <v>102773704.59999999</v>
      </c>
      <c r="D20" s="37">
        <v>106225960.14</v>
      </c>
      <c r="E20" s="41">
        <v>3452255.5400000066</v>
      </c>
      <c r="F20" s="9">
        <f t="shared" si="0"/>
        <v>3.36</v>
      </c>
      <c r="G20" s="37">
        <v>309207892.74286699</v>
      </c>
      <c r="H20" s="37">
        <v>324655458.18488067</v>
      </c>
      <c r="I20" s="8">
        <v>15447565.442013681</v>
      </c>
      <c r="J20" s="9">
        <f t="shared" si="1"/>
        <v>5</v>
      </c>
      <c r="L20" s="68"/>
      <c r="M20" s="68"/>
      <c r="N20" s="68"/>
      <c r="O20" s="68"/>
      <c r="P20" s="68"/>
      <c r="Q20" s="68"/>
      <c r="R20" s="68"/>
      <c r="S20" s="68"/>
    </row>
    <row r="21" spans="1:19" s="13" customFormat="1" ht="14.5">
      <c r="B21" s="13" t="s">
        <v>32</v>
      </c>
      <c r="C21" s="38">
        <v>391761284.52999997</v>
      </c>
      <c r="D21" s="38">
        <v>404112713.19999999</v>
      </c>
      <c r="E21" s="42">
        <v>12351428.670000009</v>
      </c>
      <c r="F21" s="9">
        <f t="shared" si="0"/>
        <v>3.15</v>
      </c>
      <c r="G21" s="38">
        <v>1442345753.9556856</v>
      </c>
      <c r="H21" s="38">
        <v>1516827450.9077647</v>
      </c>
      <c r="I21" s="15">
        <v>74481696.952078849</v>
      </c>
      <c r="J21" s="9">
        <f t="shared" si="1"/>
        <v>5.16</v>
      </c>
      <c r="K21" s="39"/>
      <c r="L21" s="68"/>
      <c r="M21" s="68"/>
      <c r="N21" s="68"/>
      <c r="O21" s="68"/>
      <c r="P21" s="68"/>
      <c r="Q21" s="68"/>
      <c r="R21" s="68"/>
      <c r="S21" s="68"/>
    </row>
    <row r="22" spans="1:19" ht="14.5">
      <c r="A22" s="1">
        <v>554000</v>
      </c>
      <c r="B22" s="1" t="s">
        <v>33</v>
      </c>
      <c r="C22" s="37">
        <v>64088767.469999999</v>
      </c>
      <c r="D22" s="37">
        <v>75963204.469999999</v>
      </c>
      <c r="E22" s="41">
        <v>11874437</v>
      </c>
      <c r="F22" s="9">
        <f t="shared" si="0"/>
        <v>18.53</v>
      </c>
      <c r="G22" s="37">
        <v>196237841.25173402</v>
      </c>
      <c r="H22" s="37">
        <v>196358070.02369559</v>
      </c>
      <c r="I22" s="8">
        <v>120228.77196156979</v>
      </c>
      <c r="J22" s="9">
        <f t="shared" si="1"/>
        <v>0.06</v>
      </c>
      <c r="L22" s="68"/>
      <c r="M22" s="68"/>
      <c r="N22" s="68"/>
      <c r="O22" s="68"/>
      <c r="P22" s="68"/>
      <c r="Q22" s="68"/>
      <c r="R22" s="68"/>
      <c r="S22" s="68"/>
    </row>
    <row r="23" spans="1:19" ht="14.5">
      <c r="A23" s="1">
        <v>558000</v>
      </c>
      <c r="B23" s="1" t="s">
        <v>34</v>
      </c>
      <c r="C23" s="37">
        <v>48773137.549999997</v>
      </c>
      <c r="D23" s="37">
        <v>49514232.170000002</v>
      </c>
      <c r="E23" s="41">
        <v>741094.62000000477</v>
      </c>
      <c r="F23" s="9">
        <f t="shared" si="0"/>
        <v>1.52</v>
      </c>
      <c r="G23" s="37">
        <v>103692479.52558541</v>
      </c>
      <c r="H23" s="37">
        <v>110228756.21757069</v>
      </c>
      <c r="I23" s="8">
        <v>6536276.6919852793</v>
      </c>
      <c r="J23" s="9">
        <f t="shared" si="1"/>
        <v>6.3</v>
      </c>
      <c r="L23" s="68"/>
      <c r="M23" s="68"/>
      <c r="N23" s="68"/>
      <c r="O23" s="68"/>
      <c r="P23" s="68"/>
      <c r="Q23" s="68"/>
      <c r="R23" s="68"/>
      <c r="S23" s="68"/>
    </row>
    <row r="24" spans="1:19" ht="14.5">
      <c r="A24" s="1">
        <v>562000</v>
      </c>
      <c r="B24" s="1" t="s">
        <v>35</v>
      </c>
      <c r="C24" s="37">
        <v>26653711.509999998</v>
      </c>
      <c r="D24" s="37">
        <v>32641647.309999999</v>
      </c>
      <c r="E24" s="41">
        <v>5987935.8000000007</v>
      </c>
      <c r="F24" s="9">
        <f t="shared" si="0"/>
        <v>22.47</v>
      </c>
      <c r="G24" s="37">
        <v>405306691.99668014</v>
      </c>
      <c r="H24" s="37">
        <v>418331388.84859556</v>
      </c>
      <c r="I24" s="8">
        <v>13024696.851915419</v>
      </c>
      <c r="J24" s="9">
        <f t="shared" si="1"/>
        <v>3.21</v>
      </c>
      <c r="L24" s="68"/>
      <c r="M24" s="68"/>
      <c r="N24" s="68"/>
      <c r="O24" s="68"/>
      <c r="P24" s="68"/>
      <c r="Q24" s="68"/>
      <c r="R24" s="68"/>
      <c r="S24" s="68"/>
    </row>
    <row r="25" spans="1:19" ht="14.5">
      <c r="A25" s="1">
        <v>566000</v>
      </c>
      <c r="B25" s="1" t="s">
        <v>36</v>
      </c>
      <c r="C25" s="37">
        <v>81574755.849999994</v>
      </c>
      <c r="D25" s="37">
        <v>85976357.700000003</v>
      </c>
      <c r="E25" s="41">
        <v>4401601.8500000089</v>
      </c>
      <c r="F25" s="9">
        <f t="shared" si="0"/>
        <v>5.4</v>
      </c>
      <c r="G25" s="37">
        <v>229580110.80991715</v>
      </c>
      <c r="H25" s="37">
        <v>240887417.37104878</v>
      </c>
      <c r="I25" s="8">
        <v>11307306.561131626</v>
      </c>
      <c r="J25" s="9">
        <f t="shared" si="1"/>
        <v>4.93</v>
      </c>
      <c r="L25" s="68"/>
      <c r="M25" s="68"/>
      <c r="N25" s="68"/>
      <c r="O25" s="68"/>
      <c r="P25" s="68"/>
      <c r="Q25" s="68"/>
      <c r="R25" s="68"/>
      <c r="S25" s="68"/>
    </row>
    <row r="26" spans="1:19" ht="14.5">
      <c r="A26" s="1">
        <v>570000</v>
      </c>
      <c r="B26" s="1" t="s">
        <v>37</v>
      </c>
      <c r="C26" s="37">
        <v>46072619.479999997</v>
      </c>
      <c r="D26" s="37">
        <v>44121108.979999997</v>
      </c>
      <c r="E26" s="41">
        <v>-1951510.5</v>
      </c>
      <c r="F26" s="9">
        <f t="shared" si="0"/>
        <v>-4.24</v>
      </c>
      <c r="G26" s="37">
        <v>147109702.09836835</v>
      </c>
      <c r="H26" s="37">
        <v>156624345.65306494</v>
      </c>
      <c r="I26" s="8">
        <v>9514643.5546965897</v>
      </c>
      <c r="J26" s="9">
        <f t="shared" si="1"/>
        <v>6.47</v>
      </c>
      <c r="L26" s="68"/>
      <c r="M26" s="68"/>
      <c r="N26" s="68"/>
      <c r="O26" s="68"/>
      <c r="P26" s="68"/>
      <c r="Q26" s="68"/>
      <c r="R26" s="68"/>
      <c r="S26" s="68"/>
    </row>
    <row r="27" spans="1:19" s="13" customFormat="1" ht="14.5">
      <c r="B27" s="13" t="s">
        <v>38</v>
      </c>
      <c r="C27" s="38">
        <v>267162991.85999998</v>
      </c>
      <c r="D27" s="38">
        <v>288216550.63</v>
      </c>
      <c r="E27" s="42">
        <v>21053558.770000014</v>
      </c>
      <c r="F27" s="9">
        <f t="shared" si="0"/>
        <v>7.88</v>
      </c>
      <c r="G27" s="38">
        <v>1081926825.6822851</v>
      </c>
      <c r="H27" s="38">
        <v>1122429978.1139755</v>
      </c>
      <c r="I27" s="15">
        <v>40503152.431690484</v>
      </c>
      <c r="J27" s="9">
        <f t="shared" si="1"/>
        <v>3.74</v>
      </c>
      <c r="L27" s="68"/>
      <c r="M27" s="68"/>
      <c r="N27" s="68"/>
      <c r="O27" s="68"/>
      <c r="P27" s="68"/>
      <c r="Q27" s="68"/>
      <c r="R27" s="68"/>
      <c r="S27" s="68"/>
    </row>
    <row r="28" spans="1:19" ht="14.5">
      <c r="A28" s="1">
        <v>754000</v>
      </c>
      <c r="B28" s="1" t="s">
        <v>39</v>
      </c>
      <c r="C28" s="37">
        <v>20693169.649999999</v>
      </c>
      <c r="D28" s="37">
        <v>9802369.0800000001</v>
      </c>
      <c r="E28" s="41">
        <v>-10890800.569999998</v>
      </c>
      <c r="F28" s="9">
        <f t="shared" si="0"/>
        <v>-52.63</v>
      </c>
      <c r="G28" s="37">
        <v>235480697.21822235</v>
      </c>
      <c r="H28" s="37">
        <v>259390295.85493675</v>
      </c>
      <c r="I28" s="8">
        <v>23909598.636714399</v>
      </c>
      <c r="J28" s="9">
        <f t="shared" si="1"/>
        <v>10.15</v>
      </c>
      <c r="L28" s="68"/>
      <c r="M28" s="68"/>
      <c r="N28" s="68"/>
      <c r="O28" s="68"/>
      <c r="P28" s="68"/>
      <c r="Q28" s="68"/>
      <c r="R28" s="68"/>
      <c r="S28" s="68"/>
    </row>
    <row r="29" spans="1:19" ht="14.5">
      <c r="A29" s="1">
        <v>758000</v>
      </c>
      <c r="B29" s="1" t="s">
        <v>40</v>
      </c>
      <c r="C29" s="37">
        <v>36067880.539999999</v>
      </c>
      <c r="D29" s="37">
        <v>36279573.130000003</v>
      </c>
      <c r="E29" s="41">
        <v>211692.59000000358</v>
      </c>
      <c r="F29" s="9">
        <f t="shared" si="0"/>
        <v>0.59</v>
      </c>
      <c r="G29" s="37">
        <v>141070308.10483783</v>
      </c>
      <c r="H29" s="37">
        <v>148992215.77584332</v>
      </c>
      <c r="I29" s="8">
        <v>7921907.6710054874</v>
      </c>
      <c r="J29" s="9">
        <f t="shared" si="1"/>
        <v>5.62</v>
      </c>
      <c r="L29" s="68"/>
      <c r="M29" s="68"/>
      <c r="N29" s="68"/>
      <c r="O29" s="68"/>
      <c r="P29" s="68"/>
      <c r="Q29" s="68"/>
      <c r="R29" s="68"/>
      <c r="S29" s="68"/>
    </row>
    <row r="30" spans="1:19" ht="14.5">
      <c r="A30" s="1">
        <v>762000</v>
      </c>
      <c r="B30" s="1" t="s">
        <v>41</v>
      </c>
      <c r="C30" s="37">
        <v>28923581.239999998</v>
      </c>
      <c r="D30" s="37">
        <v>28114897.300000001</v>
      </c>
      <c r="E30" s="41">
        <v>-808683.93999999762</v>
      </c>
      <c r="F30" s="9">
        <f t="shared" si="0"/>
        <v>-2.8</v>
      </c>
      <c r="G30" s="37">
        <v>70402719.268961981</v>
      </c>
      <c r="H30" s="37">
        <v>74737875.576708391</v>
      </c>
      <c r="I30" s="8">
        <v>4335156.3077464104</v>
      </c>
      <c r="J30" s="9">
        <f t="shared" si="1"/>
        <v>6.16</v>
      </c>
      <c r="L30" s="68"/>
      <c r="M30" s="68"/>
      <c r="N30" s="68"/>
      <c r="O30" s="68"/>
      <c r="P30" s="68"/>
      <c r="Q30" s="68"/>
      <c r="R30" s="68"/>
      <c r="S30" s="68"/>
    </row>
    <row r="31" spans="1:19" ht="14.5">
      <c r="A31" s="1">
        <v>766000</v>
      </c>
      <c r="B31" s="1" t="s">
        <v>42</v>
      </c>
      <c r="C31" s="37">
        <v>50998664.899999999</v>
      </c>
      <c r="D31" s="37">
        <v>49576201.32</v>
      </c>
      <c r="E31" s="41">
        <v>-1422463.5799999982</v>
      </c>
      <c r="F31" s="9">
        <f t="shared" si="0"/>
        <v>-2.79</v>
      </c>
      <c r="G31" s="37">
        <v>195416485.2483198</v>
      </c>
      <c r="H31" s="37">
        <v>207809673.83818901</v>
      </c>
      <c r="I31" s="8">
        <v>12393188.589869201</v>
      </c>
      <c r="J31" s="9">
        <f t="shared" si="1"/>
        <v>6.34</v>
      </c>
      <c r="L31" s="68"/>
      <c r="M31" s="68"/>
      <c r="N31" s="68"/>
      <c r="O31" s="68"/>
      <c r="P31" s="68"/>
      <c r="Q31" s="68"/>
      <c r="R31" s="68"/>
      <c r="S31" s="68"/>
    </row>
    <row r="32" spans="1:19" ht="14.5">
      <c r="A32" s="1">
        <v>770000</v>
      </c>
      <c r="B32" s="1" t="s">
        <v>43</v>
      </c>
      <c r="C32" s="37">
        <v>38317929.520000003</v>
      </c>
      <c r="D32" s="37">
        <v>35479577.369999997</v>
      </c>
      <c r="E32" s="41">
        <v>-2838352.150000006</v>
      </c>
      <c r="F32" s="9">
        <f t="shared" si="0"/>
        <v>-7.41</v>
      </c>
      <c r="G32" s="37">
        <v>180219695.55975944</v>
      </c>
      <c r="H32" s="37">
        <v>192151646.16019073</v>
      </c>
      <c r="I32" s="8">
        <v>11931950.600431293</v>
      </c>
      <c r="J32" s="9">
        <f t="shared" si="1"/>
        <v>6.62</v>
      </c>
      <c r="L32" s="68"/>
      <c r="M32" s="68"/>
      <c r="N32" s="68"/>
      <c r="O32" s="68"/>
      <c r="P32" s="68"/>
      <c r="Q32" s="68"/>
      <c r="R32" s="68"/>
      <c r="S32" s="68"/>
    </row>
    <row r="33" spans="1:19" ht="14.5">
      <c r="A33" s="1">
        <v>774000</v>
      </c>
      <c r="B33" s="1" t="s">
        <v>44</v>
      </c>
      <c r="C33" s="37">
        <v>39677225.460000001</v>
      </c>
      <c r="D33" s="37">
        <v>40703600.409999996</v>
      </c>
      <c r="E33" s="41">
        <v>1026374.9499999955</v>
      </c>
      <c r="F33" s="9">
        <f t="shared" si="0"/>
        <v>2.59</v>
      </c>
      <c r="G33" s="37">
        <v>173867720.43293494</v>
      </c>
      <c r="H33" s="37">
        <v>182795229.01646718</v>
      </c>
      <c r="I33" s="8">
        <v>8927508.583532244</v>
      </c>
      <c r="J33" s="9">
        <f t="shared" si="1"/>
        <v>5.13</v>
      </c>
      <c r="L33" s="68"/>
      <c r="M33" s="68"/>
      <c r="N33" s="68"/>
      <c r="O33" s="68"/>
      <c r="P33" s="68"/>
      <c r="Q33" s="68"/>
      <c r="R33" s="68"/>
      <c r="S33" s="68"/>
    </row>
    <row r="34" spans="1:19" s="13" customFormat="1" ht="14.5">
      <c r="B34" s="13" t="s">
        <v>45</v>
      </c>
      <c r="C34" s="38">
        <v>214678451.31</v>
      </c>
      <c r="D34" s="38">
        <v>199956218.61000001</v>
      </c>
      <c r="E34" s="42">
        <v>-14722232.700000001</v>
      </c>
      <c r="F34" s="9">
        <f t="shared" si="0"/>
        <v>-6.86</v>
      </c>
      <c r="G34" s="38">
        <v>996457625.83303642</v>
      </c>
      <c r="H34" s="38">
        <v>1065876936.2223353</v>
      </c>
      <c r="I34" s="15">
        <v>69419310.389299035</v>
      </c>
      <c r="J34" s="9">
        <f t="shared" si="1"/>
        <v>6.97</v>
      </c>
      <c r="L34" s="68"/>
      <c r="M34" s="68"/>
      <c r="N34" s="68"/>
      <c r="O34" s="68"/>
      <c r="P34" s="68"/>
      <c r="Q34" s="68"/>
      <c r="R34" s="68"/>
      <c r="S34" s="68"/>
    </row>
    <row r="35" spans="1:19" ht="14.5">
      <c r="A35" s="1">
        <v>954000</v>
      </c>
      <c r="B35" s="1" t="s">
        <v>46</v>
      </c>
      <c r="C35" s="37">
        <v>35779319.960000001</v>
      </c>
      <c r="D35" s="37">
        <v>35906655.579999998</v>
      </c>
      <c r="E35" s="41">
        <v>127335.61999999732</v>
      </c>
      <c r="F35" s="9">
        <f t="shared" si="0"/>
        <v>0.36</v>
      </c>
      <c r="G35" s="37">
        <v>191115868.7490181</v>
      </c>
      <c r="H35" s="37">
        <v>200865843.29158062</v>
      </c>
      <c r="I35" s="8">
        <v>9749974.5425625145</v>
      </c>
      <c r="J35" s="9">
        <f t="shared" si="1"/>
        <v>5.0999999999999996</v>
      </c>
      <c r="L35" s="68"/>
      <c r="M35" s="68"/>
      <c r="N35" s="68"/>
      <c r="O35" s="68"/>
      <c r="P35" s="68"/>
      <c r="Q35" s="68"/>
      <c r="R35" s="68"/>
      <c r="S35" s="68"/>
    </row>
    <row r="36" spans="1:19" ht="14.5">
      <c r="A36" s="1">
        <v>958000</v>
      </c>
      <c r="B36" s="1" t="s">
        <v>47</v>
      </c>
      <c r="C36" s="37">
        <v>43562695.039999999</v>
      </c>
      <c r="D36" s="37">
        <v>40757099.530000001</v>
      </c>
      <c r="E36" s="41">
        <v>-2805595.5099999979</v>
      </c>
      <c r="F36" s="9">
        <f t="shared" si="0"/>
        <v>-6.44</v>
      </c>
      <c r="G36" s="37">
        <v>142321304.18897018</v>
      </c>
      <c r="H36" s="37">
        <v>152389671.81084293</v>
      </c>
      <c r="I36" s="8">
        <v>10068367.621872753</v>
      </c>
      <c r="J36" s="9">
        <f t="shared" si="1"/>
        <v>7.07</v>
      </c>
      <c r="L36" s="68"/>
      <c r="M36" s="68"/>
      <c r="N36" s="68"/>
      <c r="O36" s="68"/>
      <c r="P36" s="68"/>
      <c r="Q36" s="68"/>
      <c r="R36" s="68"/>
      <c r="S36" s="68"/>
    </row>
    <row r="37" spans="1:19" ht="14.5">
      <c r="A37" s="1">
        <v>962000</v>
      </c>
      <c r="B37" s="1" t="s">
        <v>48</v>
      </c>
      <c r="C37" s="37">
        <v>41582209.969999999</v>
      </c>
      <c r="D37" s="37">
        <v>40560656.390000001</v>
      </c>
      <c r="E37" s="41">
        <v>-1021553.5799999982</v>
      </c>
      <c r="F37" s="9">
        <f t="shared" si="0"/>
        <v>-2.46</v>
      </c>
      <c r="G37" s="37">
        <v>249784362.26520389</v>
      </c>
      <c r="H37" s="37">
        <v>262022454.51529554</v>
      </c>
      <c r="I37" s="8">
        <v>12238092.250091642</v>
      </c>
      <c r="J37" s="9">
        <f t="shared" si="1"/>
        <v>4.9000000000000004</v>
      </c>
      <c r="L37" s="68"/>
      <c r="M37" s="68"/>
      <c r="N37" s="68"/>
      <c r="O37" s="68"/>
      <c r="P37" s="68"/>
      <c r="Q37" s="68"/>
      <c r="R37" s="68"/>
      <c r="S37" s="68"/>
    </row>
    <row r="38" spans="1:19" ht="14.5">
      <c r="A38" s="1">
        <v>966000</v>
      </c>
      <c r="B38" s="1" t="s">
        <v>49</v>
      </c>
      <c r="C38" s="37">
        <v>13160022.630000001</v>
      </c>
      <c r="D38" s="37">
        <v>12032149.220000001</v>
      </c>
      <c r="E38" s="41">
        <v>-1127873.4100000001</v>
      </c>
      <c r="F38" s="9">
        <f t="shared" si="0"/>
        <v>-8.57</v>
      </c>
      <c r="G38" s="37">
        <v>81476071.422229618</v>
      </c>
      <c r="H38" s="37">
        <v>86573575.638880923</v>
      </c>
      <c r="I38" s="8">
        <v>5097504.2166513056</v>
      </c>
      <c r="J38" s="9">
        <f t="shared" si="1"/>
        <v>6.26</v>
      </c>
      <c r="L38" s="68"/>
      <c r="M38" s="68"/>
      <c r="N38" s="68"/>
      <c r="O38" s="68"/>
      <c r="P38" s="68"/>
      <c r="Q38" s="68"/>
      <c r="R38" s="68"/>
      <c r="S38" s="68"/>
    </row>
    <row r="39" spans="1:19" ht="14.5">
      <c r="A39" s="1">
        <v>970000</v>
      </c>
      <c r="B39" s="1" t="s">
        <v>50</v>
      </c>
      <c r="C39" s="37">
        <v>25407919.329999998</v>
      </c>
      <c r="D39" s="37">
        <v>27176935.27</v>
      </c>
      <c r="E39" s="41">
        <v>1769015.9400000013</v>
      </c>
      <c r="F39" s="9">
        <f t="shared" si="0"/>
        <v>6.96</v>
      </c>
      <c r="G39" s="37">
        <v>171212633.5429368</v>
      </c>
      <c r="H39" s="37">
        <v>177899956.53817263</v>
      </c>
      <c r="I39" s="8">
        <v>6687322.9952358305</v>
      </c>
      <c r="J39" s="9">
        <f t="shared" si="1"/>
        <v>3.91</v>
      </c>
      <c r="L39" s="68"/>
      <c r="M39" s="68"/>
      <c r="N39" s="68"/>
      <c r="O39" s="68"/>
      <c r="P39" s="68"/>
      <c r="Q39" s="68"/>
      <c r="R39" s="68"/>
      <c r="S39" s="68"/>
    </row>
    <row r="40" spans="1:19" ht="14.5">
      <c r="A40" s="1">
        <v>974000</v>
      </c>
      <c r="B40" s="1" t="s">
        <v>51</v>
      </c>
      <c r="C40" s="37">
        <v>46581947.030000001</v>
      </c>
      <c r="D40" s="37">
        <v>46230174.939999998</v>
      </c>
      <c r="E40" s="41">
        <v>-351772.09000000358</v>
      </c>
      <c r="F40" s="9">
        <f t="shared" si="0"/>
        <v>-0.76</v>
      </c>
      <c r="G40" s="37">
        <v>164055331.81629676</v>
      </c>
      <c r="H40" s="37">
        <v>173748569.98166063</v>
      </c>
      <c r="I40" s="8">
        <v>9693238.165363878</v>
      </c>
      <c r="J40" s="9">
        <f t="shared" si="1"/>
        <v>5.91</v>
      </c>
      <c r="L40" s="68"/>
      <c r="M40" s="68"/>
      <c r="N40" s="68"/>
      <c r="O40" s="68"/>
      <c r="P40" s="68"/>
      <c r="Q40" s="68"/>
      <c r="R40" s="68"/>
      <c r="S40" s="68"/>
    </row>
    <row r="41" spans="1:19" ht="14.5">
      <c r="A41" s="1">
        <v>978000</v>
      </c>
      <c r="B41" s="1" t="s">
        <v>52</v>
      </c>
      <c r="C41" s="37">
        <v>35665128.43</v>
      </c>
      <c r="D41" s="37">
        <v>38352962.579999998</v>
      </c>
      <c r="E41" s="41">
        <v>2687834.1499999985</v>
      </c>
      <c r="F41" s="9">
        <f t="shared" si="0"/>
        <v>7.54</v>
      </c>
      <c r="G41" s="37">
        <v>240340637.47041273</v>
      </c>
      <c r="H41" s="37">
        <v>249320835.10201445</v>
      </c>
      <c r="I41" s="8">
        <v>8980197.631601721</v>
      </c>
      <c r="J41" s="9">
        <f t="shared" si="1"/>
        <v>3.74</v>
      </c>
      <c r="L41" s="68"/>
      <c r="M41" s="68"/>
      <c r="N41" s="68"/>
      <c r="O41" s="68"/>
      <c r="P41" s="68"/>
      <c r="Q41" s="68"/>
      <c r="R41" s="68"/>
      <c r="S41" s="68"/>
    </row>
    <row r="42" spans="1:19" s="13" customFormat="1" ht="14.5">
      <c r="B42" s="13" t="s">
        <v>53</v>
      </c>
      <c r="C42" s="38">
        <v>241739242.39000002</v>
      </c>
      <c r="D42" s="38">
        <v>241016633.50999999</v>
      </c>
      <c r="E42" s="42">
        <v>-722608.88000000268</v>
      </c>
      <c r="F42" s="9">
        <f t="shared" si="0"/>
        <v>-0.3</v>
      </c>
      <c r="G42" s="38">
        <v>1240306209.4550681</v>
      </c>
      <c r="H42" s="38">
        <v>1302820906.8784478</v>
      </c>
      <c r="I42" s="15">
        <v>62514697.423379645</v>
      </c>
      <c r="J42" s="9">
        <f t="shared" si="1"/>
        <v>5.04</v>
      </c>
      <c r="L42" s="68"/>
      <c r="M42" s="68"/>
      <c r="N42" s="68"/>
      <c r="O42" s="68"/>
      <c r="P42" s="68"/>
      <c r="Q42" s="68"/>
      <c r="R42" s="68"/>
      <c r="S42" s="68"/>
    </row>
    <row r="43" spans="1:19" s="13" customFormat="1" ht="14.5">
      <c r="B43" s="13" t="s">
        <v>23</v>
      </c>
      <c r="C43" s="38">
        <v>174798197.90000001</v>
      </c>
      <c r="D43" s="38">
        <v>221767641.49000001</v>
      </c>
      <c r="E43" s="42">
        <v>46969443.589999996</v>
      </c>
      <c r="F43" s="9">
        <f t="shared" si="0"/>
        <v>26.87</v>
      </c>
      <c r="G43" s="38">
        <v>1368265007.63515</v>
      </c>
      <c r="H43" s="38">
        <v>1403061312.9052992</v>
      </c>
      <c r="I43" s="15">
        <v>34796305.270149559</v>
      </c>
      <c r="J43" s="9">
        <f t="shared" si="1"/>
        <v>2.54</v>
      </c>
      <c r="L43" s="68"/>
      <c r="M43" s="68"/>
      <c r="N43" s="68"/>
      <c r="O43" s="68"/>
      <c r="P43" s="68"/>
      <c r="Q43" s="68"/>
      <c r="R43" s="68"/>
      <c r="S43" s="68"/>
    </row>
    <row r="44" spans="1:19" s="13" customFormat="1" ht="14.5">
      <c r="B44" s="13" t="s">
        <v>32</v>
      </c>
      <c r="C44" s="38">
        <v>391761284.52999997</v>
      </c>
      <c r="D44" s="38">
        <v>404112713.19999999</v>
      </c>
      <c r="E44" s="42">
        <v>12351428.670000009</v>
      </c>
      <c r="F44" s="9">
        <f t="shared" si="0"/>
        <v>3.15</v>
      </c>
      <c r="G44" s="38">
        <v>1442345753.9556856</v>
      </c>
      <c r="H44" s="38">
        <v>1516827450.9077647</v>
      </c>
      <c r="I44" s="15">
        <v>74481696.952078849</v>
      </c>
      <c r="J44" s="9">
        <f t="shared" si="1"/>
        <v>5.16</v>
      </c>
      <c r="L44" s="68"/>
      <c r="M44" s="68"/>
      <c r="N44" s="68"/>
      <c r="O44" s="68"/>
      <c r="P44" s="68"/>
      <c r="Q44" s="68"/>
      <c r="R44" s="68"/>
      <c r="S44" s="68"/>
    </row>
    <row r="45" spans="1:19" s="13" customFormat="1" ht="14.5">
      <c r="B45" s="13" t="s">
        <v>54</v>
      </c>
      <c r="C45" s="38">
        <v>566559482.43000007</v>
      </c>
      <c r="D45" s="38">
        <v>625880354.69000006</v>
      </c>
      <c r="E45" s="42">
        <v>59320872.260000005</v>
      </c>
      <c r="F45" s="9">
        <f t="shared" si="0"/>
        <v>10.47</v>
      </c>
      <c r="G45" s="38">
        <v>2810610761.590836</v>
      </c>
      <c r="H45" s="38">
        <v>2919888763.8130641</v>
      </c>
      <c r="I45" s="15">
        <v>109278002.22222841</v>
      </c>
      <c r="J45" s="9">
        <f t="shared" si="1"/>
        <v>3.89</v>
      </c>
      <c r="L45" s="68"/>
      <c r="M45" s="68"/>
      <c r="N45" s="68"/>
      <c r="O45" s="68"/>
      <c r="P45" s="68"/>
      <c r="Q45" s="68"/>
      <c r="R45" s="68"/>
      <c r="S45" s="68"/>
    </row>
    <row r="46" spans="1:19" s="13" customFormat="1" ht="14.5">
      <c r="B46" s="13" t="s">
        <v>55</v>
      </c>
      <c r="C46" s="38">
        <v>267162991.85999998</v>
      </c>
      <c r="D46" s="38">
        <v>288216550.63</v>
      </c>
      <c r="E46" s="42">
        <v>21053558.770000014</v>
      </c>
      <c r="F46" s="9">
        <f t="shared" si="0"/>
        <v>7.88</v>
      </c>
      <c r="G46" s="38">
        <v>1081926825.6822851</v>
      </c>
      <c r="H46" s="38">
        <v>1122429978.1139755</v>
      </c>
      <c r="I46" s="15">
        <v>40503152.431690484</v>
      </c>
      <c r="J46" s="9">
        <f t="shared" si="1"/>
        <v>3.74</v>
      </c>
      <c r="L46" s="68"/>
      <c r="M46" s="68"/>
      <c r="N46" s="68"/>
      <c r="O46" s="68"/>
      <c r="P46" s="68"/>
      <c r="Q46" s="68"/>
      <c r="R46" s="68"/>
      <c r="S46" s="68"/>
    </row>
    <row r="47" spans="1:19" s="13" customFormat="1" ht="14.5">
      <c r="B47" s="13" t="s">
        <v>56</v>
      </c>
      <c r="C47" s="38">
        <v>214678451.31</v>
      </c>
      <c r="D47" s="38">
        <v>199956218.61000001</v>
      </c>
      <c r="E47" s="42">
        <v>-14722232.700000001</v>
      </c>
      <c r="F47" s="9">
        <f t="shared" si="0"/>
        <v>-6.86</v>
      </c>
      <c r="G47" s="38">
        <v>996457625.83303642</v>
      </c>
      <c r="H47" s="38">
        <v>1065876936.2223353</v>
      </c>
      <c r="I47" s="15">
        <v>69419310.389299035</v>
      </c>
      <c r="J47" s="9">
        <f t="shared" si="1"/>
        <v>6.97</v>
      </c>
      <c r="L47" s="68"/>
      <c r="M47" s="68"/>
      <c r="N47" s="68"/>
      <c r="O47" s="68"/>
      <c r="P47" s="68"/>
      <c r="Q47" s="68"/>
      <c r="R47" s="68"/>
      <c r="S47" s="68"/>
    </row>
    <row r="48" spans="1:19" s="13" customFormat="1" ht="14.5">
      <c r="B48" s="13" t="s">
        <v>53</v>
      </c>
      <c r="C48" s="38">
        <v>241739242.39000002</v>
      </c>
      <c r="D48" s="38">
        <v>241016633.50999999</v>
      </c>
      <c r="E48" s="42">
        <v>-722608.88000000268</v>
      </c>
      <c r="F48" s="9">
        <f t="shared" si="0"/>
        <v>-0.3</v>
      </c>
      <c r="G48" s="38">
        <v>1240306209.4550681</v>
      </c>
      <c r="H48" s="38">
        <v>1302820906.8784478</v>
      </c>
      <c r="I48" s="15">
        <v>62514697.423379645</v>
      </c>
      <c r="J48" s="9">
        <f t="shared" si="1"/>
        <v>5.04</v>
      </c>
      <c r="L48" s="68"/>
      <c r="M48" s="68"/>
      <c r="N48" s="68"/>
      <c r="O48" s="68"/>
      <c r="P48" s="68"/>
      <c r="Q48" s="68"/>
      <c r="R48" s="68"/>
      <c r="S48" s="68"/>
    </row>
    <row r="49" spans="2:19" s="13" customFormat="1" ht="14.5">
      <c r="B49" s="13" t="s">
        <v>57</v>
      </c>
      <c r="C49" s="38">
        <v>723580685.55999994</v>
      </c>
      <c r="D49" s="38">
        <v>729189402.75000012</v>
      </c>
      <c r="E49" s="42">
        <v>5608717.1900000107</v>
      </c>
      <c r="F49" s="9">
        <f t="shared" si="0"/>
        <v>0.78</v>
      </c>
      <c r="G49" s="38">
        <v>3318690660.9703894</v>
      </c>
      <c r="H49" s="38">
        <v>3491127821.2147593</v>
      </c>
      <c r="I49" s="15">
        <v>172437160.24436918</v>
      </c>
      <c r="J49" s="9">
        <f t="shared" si="1"/>
        <v>5.2</v>
      </c>
      <c r="L49" s="68"/>
      <c r="M49" s="68"/>
      <c r="N49" s="68"/>
      <c r="O49" s="68"/>
      <c r="P49" s="68"/>
      <c r="Q49" s="68"/>
      <c r="R49" s="68"/>
      <c r="S49" s="68"/>
    </row>
    <row r="50" spans="2:19" s="13" customFormat="1" ht="14.5">
      <c r="B50" s="13" t="s">
        <v>58</v>
      </c>
      <c r="C50" s="38">
        <v>1290140167.99</v>
      </c>
      <c r="D50" s="38">
        <v>1355069757.4400001</v>
      </c>
      <c r="E50" s="42">
        <v>64929589.450000018</v>
      </c>
      <c r="F50" s="9">
        <f t="shared" si="0"/>
        <v>5.03</v>
      </c>
      <c r="G50" s="38">
        <v>6129301422.5612259</v>
      </c>
      <c r="H50" s="38">
        <v>6411016585.0278234</v>
      </c>
      <c r="I50" s="15">
        <v>281715162.46659756</v>
      </c>
      <c r="J50" s="9">
        <f t="shared" si="1"/>
        <v>4.5999999999999996</v>
      </c>
      <c r="L50" s="68"/>
      <c r="M50" s="68"/>
      <c r="N50" s="68"/>
      <c r="O50" s="68"/>
      <c r="P50" s="68"/>
      <c r="Q50" s="68"/>
      <c r="R50" s="68"/>
      <c r="S50" s="68"/>
    </row>
    <row r="51" spans="2:19">
      <c r="F51" s="9"/>
      <c r="H51" s="39"/>
      <c r="J51" s="9"/>
    </row>
    <row r="52" spans="2:19" ht="14.5">
      <c r="L52" s="68"/>
      <c r="M52" s="68"/>
      <c r="N52" s="68"/>
      <c r="O52" s="68"/>
      <c r="P52" s="68"/>
      <c r="Q52" s="68"/>
      <c r="R52" s="68"/>
      <c r="S52" s="68"/>
    </row>
  </sheetData>
  <mergeCells count="8">
    <mergeCell ref="A1:J1"/>
    <mergeCell ref="A2:A4"/>
    <mergeCell ref="B2:B4"/>
    <mergeCell ref="C2:J2"/>
    <mergeCell ref="E3:F3"/>
    <mergeCell ref="I3:J3"/>
    <mergeCell ref="C4:E4"/>
    <mergeCell ref="G4:I4"/>
  </mergeCells>
  <pageMargins left="0.43307086614173229" right="0.19685039370078741" top="0.6692913385826772" bottom="0.39370078740157483" header="0.19685039370078741" footer="0.19685039370078741"/>
  <pageSetup paperSize="9" scale="92" fitToHeight="4" orientation="landscape" r:id="rId1"/>
  <headerFooter alignWithMargins="0">
    <oddHeader xml:space="preserve">&amp;R&amp;"Arial,Fett"&amp;UANLAGE 5&amp;"Arial,Standard"&amp;U
</oddHeader>
    <oddFooter>&amp;R( &amp;P 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7">
    <pageSetUpPr fitToPage="1"/>
  </sheetPr>
  <dimension ref="A1:AA53"/>
  <sheetViews>
    <sheetView zoomScaleNormal="100" workbookViewId="0">
      <selection activeCell="AB55" sqref="AB55"/>
    </sheetView>
  </sheetViews>
  <sheetFormatPr baseColWidth="10" defaultColWidth="12.81640625" defaultRowHeight="12.5"/>
  <cols>
    <col min="1" max="1" width="7" style="1" bestFit="1" customWidth="1"/>
    <col min="2" max="2" width="27.7265625" style="1" bestFit="1" customWidth="1"/>
    <col min="3" max="3" width="18.26953125" style="6" customWidth="1"/>
    <col min="4" max="4" width="19.54296875" style="6" customWidth="1"/>
    <col min="5" max="5" width="13.453125" style="6" bestFit="1" customWidth="1"/>
    <col min="6" max="6" width="10.7265625" style="18" bestFit="1" customWidth="1"/>
    <col min="7" max="7" width="15.26953125" style="1" bestFit="1" customWidth="1"/>
    <col min="8" max="8" width="14.26953125" style="1" bestFit="1" customWidth="1"/>
    <col min="9" max="9" width="14.26953125" style="6" bestFit="1" customWidth="1"/>
    <col min="10" max="10" width="9.54296875" style="18" bestFit="1" customWidth="1"/>
    <col min="11" max="11" width="18.7265625" style="1" customWidth="1"/>
    <col min="12" max="12" width="14.26953125" style="1" bestFit="1" customWidth="1"/>
    <col min="13" max="13" width="16.1796875" style="1" bestFit="1" customWidth="1"/>
    <col min="14" max="14" width="9.7265625" style="1" bestFit="1" customWidth="1"/>
    <col min="15" max="15" width="12.81640625" style="1"/>
    <col min="16" max="16" width="20" style="1" bestFit="1" customWidth="1"/>
    <col min="17" max="17" width="12.81640625" style="1"/>
    <col min="18" max="18" width="18.54296875" style="1" bestFit="1" customWidth="1"/>
    <col min="19" max="16384" width="12.81640625" style="1"/>
  </cols>
  <sheetData>
    <row r="1" spans="1:27" ht="37.15" customHeight="1" thickBot="1">
      <c r="A1" s="72" t="s">
        <v>15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7" ht="13.5" thickBot="1">
      <c r="A2" s="73" t="s">
        <v>0</v>
      </c>
      <c r="B2" s="73" t="s">
        <v>1</v>
      </c>
      <c r="C2" s="77" t="s">
        <v>524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27" ht="91.5" thickBot="1">
      <c r="A3" s="74"/>
      <c r="B3" s="74"/>
      <c r="C3" s="2" t="s">
        <v>16</v>
      </c>
      <c r="D3" s="2" t="s">
        <v>528</v>
      </c>
      <c r="E3" s="79" t="s">
        <v>2</v>
      </c>
      <c r="F3" s="80"/>
      <c r="G3" s="2" t="s">
        <v>10</v>
      </c>
      <c r="H3" s="2" t="s">
        <v>533</v>
      </c>
      <c r="I3" s="79" t="s">
        <v>2</v>
      </c>
      <c r="J3" s="80"/>
      <c r="K3" s="2" t="s">
        <v>17</v>
      </c>
      <c r="L3" s="2" t="s">
        <v>534</v>
      </c>
      <c r="M3" s="79" t="s">
        <v>2</v>
      </c>
      <c r="N3" s="80"/>
    </row>
    <row r="4" spans="1:27" ht="13.5" thickBot="1">
      <c r="A4" s="75"/>
      <c r="B4" s="75"/>
      <c r="C4" s="81" t="s">
        <v>3</v>
      </c>
      <c r="D4" s="81"/>
      <c r="E4" s="81"/>
      <c r="F4" s="3" t="s">
        <v>4</v>
      </c>
      <c r="G4" s="81" t="s">
        <v>3</v>
      </c>
      <c r="H4" s="81"/>
      <c r="I4" s="81"/>
      <c r="J4" s="3" t="s">
        <v>4</v>
      </c>
      <c r="K4" s="81" t="s">
        <v>3</v>
      </c>
      <c r="L4" s="81"/>
      <c r="M4" s="81"/>
      <c r="N4" s="3" t="s">
        <v>4</v>
      </c>
    </row>
    <row r="5" spans="1:27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spans="1:27" ht="13">
      <c r="B6" s="5"/>
      <c r="C6" s="35"/>
      <c r="D6" s="36"/>
      <c r="E6" s="36"/>
      <c r="F6" s="13"/>
      <c r="I6" s="36"/>
      <c r="J6" s="13"/>
      <c r="K6" s="36"/>
      <c r="L6" s="36"/>
      <c r="M6" s="36"/>
      <c r="N6" s="13"/>
    </row>
    <row r="7" spans="1:27" ht="14.5">
      <c r="A7" s="1">
        <v>154000</v>
      </c>
      <c r="B7" s="1" t="s">
        <v>18</v>
      </c>
      <c r="C7" s="37">
        <v>49139214</v>
      </c>
      <c r="D7" s="21">
        <v>48776770</v>
      </c>
      <c r="E7" s="8">
        <v>-362444</v>
      </c>
      <c r="F7" s="9">
        <f t="shared" ref="F7:F50" si="0">IF(OR(D7=0,(C7)=0),"",ROUND((D7)/(C7)*100-100,2))</f>
        <v>-0.74</v>
      </c>
      <c r="G7" s="37">
        <v>163404057.12425703</v>
      </c>
      <c r="H7" s="21">
        <v>174370608.20160407</v>
      </c>
      <c r="I7" s="8">
        <v>10966551.07734704</v>
      </c>
      <c r="J7" s="9">
        <f t="shared" ref="J7:J50" si="1">IF(OR(H7=0,(G7)=0),"",ROUND((H7)/(G7)*100-100,2))</f>
        <v>6.71</v>
      </c>
      <c r="K7" s="21">
        <v>212543271.12425703</v>
      </c>
      <c r="L7" s="21">
        <v>223147378.20160407</v>
      </c>
      <c r="M7" s="8">
        <v>10604107.07734704</v>
      </c>
      <c r="N7" s="9">
        <f t="shared" ref="N7:N50" si="2">IF(OR(L7=0,(K7)=0),"",ROUND((L7)/(K7)*100-100,2))</f>
        <v>4.99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ht="14.5">
      <c r="A8" s="1">
        <v>158000</v>
      </c>
      <c r="B8" s="1" t="s">
        <v>19</v>
      </c>
      <c r="C8" s="37">
        <v>0</v>
      </c>
      <c r="D8" s="21">
        <v>0</v>
      </c>
      <c r="E8" s="8">
        <v>0</v>
      </c>
      <c r="F8" s="9" t="str">
        <f t="shared" si="0"/>
        <v/>
      </c>
      <c r="G8" s="37">
        <v>480442267.49057621</v>
      </c>
      <c r="H8" s="21">
        <v>515002884.95878762</v>
      </c>
      <c r="I8" s="8">
        <v>34560617.468211412</v>
      </c>
      <c r="J8" s="9">
        <f t="shared" si="1"/>
        <v>7.19</v>
      </c>
      <c r="K8" s="21">
        <v>480442267.49057621</v>
      </c>
      <c r="L8" s="21">
        <v>515002884.95878762</v>
      </c>
      <c r="M8" s="8">
        <v>34560617.468211412</v>
      </c>
      <c r="N8" s="9">
        <f t="shared" si="2"/>
        <v>7.19</v>
      </c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ht="14.5">
      <c r="A9" s="1">
        <v>162000</v>
      </c>
      <c r="B9" s="1" t="s">
        <v>20</v>
      </c>
      <c r="C9" s="37">
        <v>6077057</v>
      </c>
      <c r="D9" s="21">
        <v>49500186</v>
      </c>
      <c r="E9" s="8">
        <v>43423129</v>
      </c>
      <c r="F9" s="9">
        <f t="shared" si="0"/>
        <v>714.54</v>
      </c>
      <c r="G9" s="37">
        <v>300122978.86392272</v>
      </c>
      <c r="H9" s="21">
        <v>270206423.52420586</v>
      </c>
      <c r="I9" s="8">
        <v>-29916555.339716852</v>
      </c>
      <c r="J9" s="9">
        <f t="shared" si="1"/>
        <v>-9.9700000000000006</v>
      </c>
      <c r="K9" s="21">
        <v>306200035.86392272</v>
      </c>
      <c r="L9" s="21">
        <v>319706609.52420586</v>
      </c>
      <c r="M9" s="8">
        <v>13506573.660283148</v>
      </c>
      <c r="N9" s="9">
        <f t="shared" si="2"/>
        <v>4.41</v>
      </c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</row>
    <row r="10" spans="1:27" ht="14.5">
      <c r="A10" s="1">
        <v>166000</v>
      </c>
      <c r="B10" s="1" t="s">
        <v>21</v>
      </c>
      <c r="C10" s="37">
        <v>43490060</v>
      </c>
      <c r="D10" s="21">
        <v>42347839</v>
      </c>
      <c r="E10" s="8">
        <v>-1142221</v>
      </c>
      <c r="F10" s="9">
        <f t="shared" si="0"/>
        <v>-2.63</v>
      </c>
      <c r="G10" s="37">
        <v>160824129.12010789</v>
      </c>
      <c r="H10" s="21">
        <v>170592079.6087192</v>
      </c>
      <c r="I10" s="8">
        <v>9767950.4886113107</v>
      </c>
      <c r="J10" s="9">
        <f t="shared" si="1"/>
        <v>6.07</v>
      </c>
      <c r="K10" s="21">
        <v>204314189.12010789</v>
      </c>
      <c r="L10" s="21">
        <v>212939918.6087192</v>
      </c>
      <c r="M10" s="8">
        <v>8625729.4886113107</v>
      </c>
      <c r="N10" s="9">
        <f t="shared" si="2"/>
        <v>4.22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</row>
    <row r="11" spans="1:27" ht="14.5">
      <c r="A11" s="1">
        <v>170000</v>
      </c>
      <c r="B11" s="1" t="s">
        <v>22</v>
      </c>
      <c r="C11" s="37">
        <v>53312956</v>
      </c>
      <c r="D11" s="21">
        <v>57172869</v>
      </c>
      <c r="E11" s="8">
        <v>3859913</v>
      </c>
      <c r="F11" s="9">
        <f t="shared" si="0"/>
        <v>7.24</v>
      </c>
      <c r="G11" s="37">
        <v>263471575.03628606</v>
      </c>
      <c r="H11" s="21">
        <v>272889316.6119827</v>
      </c>
      <c r="I11" s="8">
        <v>9417741.5756966472</v>
      </c>
      <c r="J11" s="9">
        <f t="shared" si="1"/>
        <v>3.57</v>
      </c>
      <c r="K11" s="21">
        <v>316784531.03628606</v>
      </c>
      <c r="L11" s="21">
        <v>330062185.6119827</v>
      </c>
      <c r="M11" s="8">
        <v>13277654.575696647</v>
      </c>
      <c r="N11" s="9">
        <f t="shared" si="2"/>
        <v>4.1900000000000004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</row>
    <row r="12" spans="1:27" s="13" customFormat="1" ht="14.5">
      <c r="B12" s="13" t="s">
        <v>23</v>
      </c>
      <c r="C12" s="38">
        <v>152019287</v>
      </c>
      <c r="D12" s="39">
        <v>197797664</v>
      </c>
      <c r="E12" s="15">
        <v>45778377</v>
      </c>
      <c r="F12" s="9">
        <f t="shared" si="0"/>
        <v>30.11</v>
      </c>
      <c r="G12" s="38">
        <v>1368265007.63515</v>
      </c>
      <c r="H12" s="39">
        <v>1403061312.9052992</v>
      </c>
      <c r="I12" s="15">
        <v>34796305.270149559</v>
      </c>
      <c r="J12" s="9">
        <f t="shared" si="1"/>
        <v>2.54</v>
      </c>
      <c r="K12" s="39">
        <v>1520284294.63515</v>
      </c>
      <c r="L12" s="39">
        <v>1600858976.9052992</v>
      </c>
      <c r="M12" s="15">
        <v>80574682.270149559</v>
      </c>
      <c r="N12" s="9">
        <f t="shared" si="2"/>
        <v>5.3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ht="14.5">
      <c r="A13" s="1">
        <v>334000</v>
      </c>
      <c r="B13" s="1" t="s">
        <v>24</v>
      </c>
      <c r="C13" s="37">
        <v>37785225</v>
      </c>
      <c r="D13" s="21">
        <v>41556366</v>
      </c>
      <c r="E13" s="8">
        <v>3771141</v>
      </c>
      <c r="F13" s="9">
        <f t="shared" si="0"/>
        <v>9.98</v>
      </c>
      <c r="G13" s="37">
        <v>180529567.37742913</v>
      </c>
      <c r="H13" s="21">
        <v>188196619.68172082</v>
      </c>
      <c r="I13" s="8">
        <v>7667052.3042916954</v>
      </c>
      <c r="J13" s="9">
        <f t="shared" si="1"/>
        <v>4.25</v>
      </c>
      <c r="K13" s="21">
        <v>218314792.37742913</v>
      </c>
      <c r="L13" s="21">
        <v>229752985.68172082</v>
      </c>
      <c r="M13" s="8">
        <v>11438193.304291695</v>
      </c>
      <c r="N13" s="9">
        <f t="shared" si="2"/>
        <v>5.24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pans="1:27" ht="14.5">
      <c r="A14" s="1">
        <v>358000</v>
      </c>
      <c r="B14" s="1" t="s">
        <v>25</v>
      </c>
      <c r="C14" s="37">
        <v>27550178</v>
      </c>
      <c r="D14" s="21">
        <v>29038769</v>
      </c>
      <c r="E14" s="8">
        <v>1488591</v>
      </c>
      <c r="F14" s="9">
        <f t="shared" si="0"/>
        <v>5.4</v>
      </c>
      <c r="G14" s="37">
        <v>151647407.6311622</v>
      </c>
      <c r="H14" s="21">
        <v>158222716.5013833</v>
      </c>
      <c r="I14" s="8">
        <v>6575308.8702211082</v>
      </c>
      <c r="J14" s="9">
        <f t="shared" si="1"/>
        <v>4.34</v>
      </c>
      <c r="K14" s="21">
        <v>179197585.6311622</v>
      </c>
      <c r="L14" s="21">
        <v>187261485.5013833</v>
      </c>
      <c r="M14" s="8">
        <v>8063899.8702211082</v>
      </c>
      <c r="N14" s="9">
        <f t="shared" si="2"/>
        <v>4.5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7" ht="14.5">
      <c r="A15" s="1">
        <v>362000</v>
      </c>
      <c r="B15" s="1" t="s">
        <v>26</v>
      </c>
      <c r="C15" s="37">
        <v>42987267</v>
      </c>
      <c r="D15" s="21">
        <v>39935225</v>
      </c>
      <c r="E15" s="8">
        <v>-3052042</v>
      </c>
      <c r="F15" s="9">
        <f t="shared" si="0"/>
        <v>-7.1</v>
      </c>
      <c r="G15" s="37">
        <v>274158736.58767068</v>
      </c>
      <c r="H15" s="21">
        <v>292066847.81366402</v>
      </c>
      <c r="I15" s="8">
        <v>17908111.225993335</v>
      </c>
      <c r="J15" s="9">
        <f t="shared" si="1"/>
        <v>6.53</v>
      </c>
      <c r="K15" s="21">
        <v>317146003.58767068</v>
      </c>
      <c r="L15" s="21">
        <v>332002072.81366402</v>
      </c>
      <c r="M15" s="8">
        <v>14856069.225993335</v>
      </c>
      <c r="N15" s="9">
        <f t="shared" si="2"/>
        <v>4.68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27" ht="14.5">
      <c r="A16" s="1">
        <v>366000</v>
      </c>
      <c r="B16" s="1" t="s">
        <v>27</v>
      </c>
      <c r="C16" s="37">
        <v>31786179</v>
      </c>
      <c r="D16" s="21">
        <v>32886751</v>
      </c>
      <c r="E16" s="8">
        <v>1100572</v>
      </c>
      <c r="F16" s="9">
        <f t="shared" si="0"/>
        <v>3.46</v>
      </c>
      <c r="G16" s="37">
        <v>98926648.907598779</v>
      </c>
      <c r="H16" s="21">
        <v>104263493.89383173</v>
      </c>
      <c r="I16" s="8">
        <v>5336844.9862329513</v>
      </c>
      <c r="J16" s="9">
        <f t="shared" si="1"/>
        <v>5.39</v>
      </c>
      <c r="K16" s="21">
        <v>130712827.90759878</v>
      </c>
      <c r="L16" s="21">
        <v>137150244.89383173</v>
      </c>
      <c r="M16" s="8">
        <v>6437416.9862329513</v>
      </c>
      <c r="N16" s="9">
        <f t="shared" si="2"/>
        <v>4.92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:27" ht="14.5">
      <c r="A17" s="1">
        <v>370000</v>
      </c>
      <c r="B17" s="1" t="s">
        <v>28</v>
      </c>
      <c r="C17" s="37">
        <v>43586065</v>
      </c>
      <c r="D17" s="21">
        <v>45334651</v>
      </c>
      <c r="E17" s="8">
        <v>1748586</v>
      </c>
      <c r="F17" s="9">
        <f t="shared" si="0"/>
        <v>4.01</v>
      </c>
      <c r="G17" s="37">
        <v>131072298.99688341</v>
      </c>
      <c r="H17" s="21">
        <v>137899924.63444978</v>
      </c>
      <c r="I17" s="8">
        <v>6827625.6375663728</v>
      </c>
      <c r="J17" s="9">
        <f t="shared" si="1"/>
        <v>5.21</v>
      </c>
      <c r="K17" s="21">
        <v>174658363.99688339</v>
      </c>
      <c r="L17" s="21">
        <v>183234575.63444978</v>
      </c>
      <c r="M17" s="8">
        <v>8576211.6375663877</v>
      </c>
      <c r="N17" s="9">
        <f t="shared" si="2"/>
        <v>4.91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</row>
    <row r="18" spans="1:27" ht="14.5">
      <c r="A18" s="1">
        <v>374000</v>
      </c>
      <c r="B18" s="1" t="s">
        <v>29</v>
      </c>
      <c r="C18" s="37">
        <v>39035810</v>
      </c>
      <c r="D18" s="21">
        <v>40861233</v>
      </c>
      <c r="E18" s="8">
        <v>1825423</v>
      </c>
      <c r="F18" s="9">
        <f t="shared" si="0"/>
        <v>4.68</v>
      </c>
      <c r="G18" s="37">
        <v>147865139.67674053</v>
      </c>
      <c r="H18" s="21">
        <v>154447097.37146267</v>
      </c>
      <c r="I18" s="8">
        <v>6581957.6947221458</v>
      </c>
      <c r="J18" s="9">
        <f t="shared" si="1"/>
        <v>4.45</v>
      </c>
      <c r="K18" s="21">
        <v>186900949.67674053</v>
      </c>
      <c r="L18" s="21">
        <v>195308330.37146267</v>
      </c>
      <c r="M18" s="8">
        <v>8407380.6947221458</v>
      </c>
      <c r="N18" s="9">
        <f t="shared" si="2"/>
        <v>4.5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1:27" ht="14.5">
      <c r="A19" s="1">
        <v>378000</v>
      </c>
      <c r="B19" s="1" t="s">
        <v>30</v>
      </c>
      <c r="C19" s="37">
        <v>40130359</v>
      </c>
      <c r="D19" s="21">
        <v>40618778</v>
      </c>
      <c r="E19" s="8">
        <v>488419</v>
      </c>
      <c r="F19" s="9">
        <f t="shared" si="0"/>
        <v>1.22</v>
      </c>
      <c r="G19" s="37">
        <v>148938062.0353339</v>
      </c>
      <c r="H19" s="21">
        <v>157075292.82637146</v>
      </c>
      <c r="I19" s="8">
        <v>8137230.7910375595</v>
      </c>
      <c r="J19" s="9">
        <f t="shared" si="1"/>
        <v>5.46</v>
      </c>
      <c r="K19" s="21">
        <v>189068421.0353339</v>
      </c>
      <c r="L19" s="21">
        <v>197694070.82637146</v>
      </c>
      <c r="M19" s="8">
        <v>8625649.7910375595</v>
      </c>
      <c r="N19" s="9">
        <f t="shared" si="2"/>
        <v>4.5599999999999996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</row>
    <row r="20" spans="1:27" ht="14.5">
      <c r="A20" s="1">
        <v>382000</v>
      </c>
      <c r="B20" s="1" t="s">
        <v>31</v>
      </c>
      <c r="C20" s="37">
        <v>96960506</v>
      </c>
      <c r="D20" s="21">
        <v>100052820</v>
      </c>
      <c r="E20" s="8">
        <v>3092314</v>
      </c>
      <c r="F20" s="9">
        <f t="shared" si="0"/>
        <v>3.19</v>
      </c>
      <c r="G20" s="37">
        <v>309207892.74286699</v>
      </c>
      <c r="H20" s="21">
        <v>324655458.18488067</v>
      </c>
      <c r="I20" s="8">
        <v>15447565.442013681</v>
      </c>
      <c r="J20" s="9">
        <f t="shared" si="1"/>
        <v>5</v>
      </c>
      <c r="K20" s="21">
        <v>406168398.74286699</v>
      </c>
      <c r="L20" s="21">
        <v>424708278.18488067</v>
      </c>
      <c r="M20" s="8">
        <v>18539879.442013681</v>
      </c>
      <c r="N20" s="9">
        <f t="shared" si="2"/>
        <v>4.5599999999999996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</row>
    <row r="21" spans="1:27" s="13" customFormat="1" ht="14.5">
      <c r="B21" s="13" t="s">
        <v>32</v>
      </c>
      <c r="C21" s="38">
        <v>359821589</v>
      </c>
      <c r="D21" s="39">
        <v>370284593</v>
      </c>
      <c r="E21" s="15">
        <v>10463004</v>
      </c>
      <c r="F21" s="9">
        <f t="shared" si="0"/>
        <v>2.91</v>
      </c>
      <c r="G21" s="38">
        <v>1442345753.9556856</v>
      </c>
      <c r="H21" s="39">
        <v>1516827450.9077647</v>
      </c>
      <c r="I21" s="15">
        <v>74481696.952078849</v>
      </c>
      <c r="J21" s="9">
        <f t="shared" si="1"/>
        <v>5.16</v>
      </c>
      <c r="K21" s="39">
        <v>1802167342.9556854</v>
      </c>
      <c r="L21" s="39">
        <v>1887112043.9077644</v>
      </c>
      <c r="M21" s="15">
        <v>84944700.952078864</v>
      </c>
      <c r="N21" s="9">
        <f t="shared" si="2"/>
        <v>4.71</v>
      </c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</row>
    <row r="22" spans="1:27" ht="14.5">
      <c r="A22" s="1">
        <v>554000</v>
      </c>
      <c r="B22" s="1" t="s">
        <v>33</v>
      </c>
      <c r="C22" s="37">
        <v>58986556</v>
      </c>
      <c r="D22" s="21">
        <v>70540516</v>
      </c>
      <c r="E22" s="8">
        <v>11553960</v>
      </c>
      <c r="F22" s="9">
        <f t="shared" si="0"/>
        <v>19.59</v>
      </c>
      <c r="G22" s="37">
        <v>196237841.25173402</v>
      </c>
      <c r="H22" s="21">
        <v>196358070.02369559</v>
      </c>
      <c r="I22" s="8">
        <v>120228.77196156979</v>
      </c>
      <c r="J22" s="9">
        <f t="shared" si="1"/>
        <v>0.06</v>
      </c>
      <c r="K22" s="21">
        <v>255224397.25173402</v>
      </c>
      <c r="L22" s="21">
        <v>266898586.02369559</v>
      </c>
      <c r="M22" s="8">
        <v>11674188.77196157</v>
      </c>
      <c r="N22" s="9">
        <f t="shared" si="2"/>
        <v>4.57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</row>
    <row r="23" spans="1:27" ht="14.5">
      <c r="A23" s="1">
        <v>558000</v>
      </c>
      <c r="B23" s="1" t="s">
        <v>34</v>
      </c>
      <c r="C23" s="37">
        <v>46142865</v>
      </c>
      <c r="D23" s="21">
        <v>46699212</v>
      </c>
      <c r="E23" s="8">
        <v>556347</v>
      </c>
      <c r="F23" s="9">
        <f t="shared" si="0"/>
        <v>1.21</v>
      </c>
      <c r="G23" s="37">
        <v>103692479.52558541</v>
      </c>
      <c r="H23" s="21">
        <v>110228756.21757069</v>
      </c>
      <c r="I23" s="8">
        <v>6536276.6919852793</v>
      </c>
      <c r="J23" s="9">
        <f t="shared" si="1"/>
        <v>6.3</v>
      </c>
      <c r="K23" s="21">
        <v>149835344.52558541</v>
      </c>
      <c r="L23" s="21">
        <v>156927968.21757069</v>
      </c>
      <c r="M23" s="8">
        <v>7092623.6919852793</v>
      </c>
      <c r="N23" s="9">
        <f t="shared" si="2"/>
        <v>4.7300000000000004</v>
      </c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</row>
    <row r="24" spans="1:27" ht="14.5">
      <c r="A24" s="1">
        <v>562000</v>
      </c>
      <c r="B24" s="1" t="s">
        <v>35</v>
      </c>
      <c r="C24" s="37">
        <v>18529084</v>
      </c>
      <c r="D24" s="21">
        <v>24013122</v>
      </c>
      <c r="E24" s="8">
        <v>5484038</v>
      </c>
      <c r="F24" s="9">
        <f t="shared" si="0"/>
        <v>29.6</v>
      </c>
      <c r="G24" s="37">
        <v>405306691.99668014</v>
      </c>
      <c r="H24" s="21">
        <v>418331388.84859556</v>
      </c>
      <c r="I24" s="8">
        <v>13024696.851915419</v>
      </c>
      <c r="J24" s="9">
        <f t="shared" si="1"/>
        <v>3.21</v>
      </c>
      <c r="K24" s="21">
        <v>423835775.99668014</v>
      </c>
      <c r="L24" s="21">
        <v>442344510.84859556</v>
      </c>
      <c r="M24" s="8">
        <v>18508734.851915419</v>
      </c>
      <c r="N24" s="9">
        <f t="shared" si="2"/>
        <v>4.37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</row>
    <row r="25" spans="1:27" ht="14.5">
      <c r="A25" s="1">
        <v>566000</v>
      </c>
      <c r="B25" s="1" t="s">
        <v>36</v>
      </c>
      <c r="C25" s="37">
        <v>75958309</v>
      </c>
      <c r="D25" s="21">
        <v>79999168</v>
      </c>
      <c r="E25" s="8">
        <v>4040859</v>
      </c>
      <c r="F25" s="9">
        <f t="shared" si="0"/>
        <v>5.32</v>
      </c>
      <c r="G25" s="37">
        <v>229580110.80991715</v>
      </c>
      <c r="H25" s="21">
        <v>240887417.37104878</v>
      </c>
      <c r="I25" s="8">
        <v>11307306.561131626</v>
      </c>
      <c r="J25" s="9">
        <f t="shared" si="1"/>
        <v>4.93</v>
      </c>
      <c r="K25" s="21">
        <v>305538419.80991715</v>
      </c>
      <c r="L25" s="21">
        <v>320886585.37104881</v>
      </c>
      <c r="M25" s="8">
        <v>15348165.561131656</v>
      </c>
      <c r="N25" s="9">
        <f t="shared" si="2"/>
        <v>5.0199999999999996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</row>
    <row r="26" spans="1:27" ht="14.5">
      <c r="A26" s="1">
        <v>570000</v>
      </c>
      <c r="B26" s="1" t="s">
        <v>37</v>
      </c>
      <c r="C26" s="37">
        <v>43000569</v>
      </c>
      <c r="D26" s="21">
        <v>40893605</v>
      </c>
      <c r="E26" s="8">
        <v>-2106964</v>
      </c>
      <c r="F26" s="9">
        <f t="shared" si="0"/>
        <v>-4.9000000000000004</v>
      </c>
      <c r="G26" s="37">
        <v>147109702.09836835</v>
      </c>
      <c r="H26" s="21">
        <v>156624345.65306494</v>
      </c>
      <c r="I26" s="8">
        <v>9514643.5546965897</v>
      </c>
      <c r="J26" s="9">
        <f t="shared" si="1"/>
        <v>6.47</v>
      </c>
      <c r="K26" s="21">
        <v>190110271.09836835</v>
      </c>
      <c r="L26" s="21">
        <v>197517950.65306494</v>
      </c>
      <c r="M26" s="8">
        <v>7407679.5546965897</v>
      </c>
      <c r="N26" s="9">
        <f t="shared" si="2"/>
        <v>3.9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</row>
    <row r="27" spans="1:27" s="13" customFormat="1" ht="14.5">
      <c r="B27" s="13" t="s">
        <v>38</v>
      </c>
      <c r="C27" s="38">
        <v>242617383</v>
      </c>
      <c r="D27" s="39">
        <v>262145623</v>
      </c>
      <c r="E27" s="15">
        <v>19528240</v>
      </c>
      <c r="F27" s="9">
        <f t="shared" si="0"/>
        <v>8.0500000000000007</v>
      </c>
      <c r="G27" s="38">
        <v>1081926825.6822851</v>
      </c>
      <c r="H27" s="39">
        <v>1122429978.1139755</v>
      </c>
      <c r="I27" s="15">
        <v>40503152.431690484</v>
      </c>
      <c r="J27" s="9">
        <f t="shared" si="1"/>
        <v>3.74</v>
      </c>
      <c r="K27" s="39">
        <v>1324544208.6822851</v>
      </c>
      <c r="L27" s="39">
        <v>1384575601.1139758</v>
      </c>
      <c r="M27" s="15">
        <v>60031392.431690514</v>
      </c>
      <c r="N27" s="9">
        <f t="shared" si="2"/>
        <v>4.53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</row>
    <row r="28" spans="1:27" ht="14.5">
      <c r="A28" s="1">
        <v>754000</v>
      </c>
      <c r="B28" s="1" t="s">
        <v>39</v>
      </c>
      <c r="C28" s="37">
        <v>15782726</v>
      </c>
      <c r="D28" s="21">
        <v>4560179</v>
      </c>
      <c r="E28" s="8">
        <v>-11222547</v>
      </c>
      <c r="F28" s="9">
        <f t="shared" si="0"/>
        <v>-71.11</v>
      </c>
      <c r="G28" s="37">
        <v>235480697.21822235</v>
      </c>
      <c r="H28" s="21">
        <v>259390295.85493675</v>
      </c>
      <c r="I28" s="8">
        <v>23909598.636714399</v>
      </c>
      <c r="J28" s="9">
        <f t="shared" si="1"/>
        <v>10.15</v>
      </c>
      <c r="K28" s="21">
        <v>251263423.21822235</v>
      </c>
      <c r="L28" s="21">
        <v>263950474.85493675</v>
      </c>
      <c r="M28" s="8">
        <v>12687051.636714399</v>
      </c>
      <c r="N28" s="9">
        <f t="shared" si="2"/>
        <v>5.05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</row>
    <row r="29" spans="1:27" ht="14.5">
      <c r="A29" s="1">
        <v>758000</v>
      </c>
      <c r="B29" s="1" t="s">
        <v>40</v>
      </c>
      <c r="C29" s="37">
        <v>32446815</v>
      </c>
      <c r="D29" s="21">
        <v>32493426</v>
      </c>
      <c r="E29" s="8">
        <v>46611</v>
      </c>
      <c r="F29" s="9">
        <f t="shared" si="0"/>
        <v>0.14000000000000001</v>
      </c>
      <c r="G29" s="37">
        <v>141070308.10483783</v>
      </c>
      <c r="H29" s="21">
        <v>148992215.77584332</v>
      </c>
      <c r="I29" s="8">
        <v>7921907.6710054874</v>
      </c>
      <c r="J29" s="9">
        <f t="shared" si="1"/>
        <v>5.62</v>
      </c>
      <c r="K29" s="21">
        <v>173517123.10483783</v>
      </c>
      <c r="L29" s="21">
        <v>181485641.77584332</v>
      </c>
      <c r="M29" s="8">
        <v>7968518.6710054874</v>
      </c>
      <c r="N29" s="9">
        <f t="shared" si="2"/>
        <v>4.59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</row>
    <row r="30" spans="1:27" ht="14.5">
      <c r="A30" s="1">
        <v>762000</v>
      </c>
      <c r="B30" s="1" t="s">
        <v>41</v>
      </c>
      <c r="C30" s="37">
        <v>27223315</v>
      </c>
      <c r="D30" s="21">
        <v>26316273</v>
      </c>
      <c r="E30" s="8">
        <v>-907042</v>
      </c>
      <c r="F30" s="9">
        <f t="shared" si="0"/>
        <v>-3.33</v>
      </c>
      <c r="G30" s="37">
        <v>70402719.268961981</v>
      </c>
      <c r="H30" s="21">
        <v>74737875.576708391</v>
      </c>
      <c r="I30" s="8">
        <v>4335156.3077464104</v>
      </c>
      <c r="J30" s="9">
        <f t="shared" si="1"/>
        <v>6.16</v>
      </c>
      <c r="K30" s="21">
        <v>97626034.268961981</v>
      </c>
      <c r="L30" s="21">
        <v>101054148.57670839</v>
      </c>
      <c r="M30" s="8">
        <v>3428114.3077464104</v>
      </c>
      <c r="N30" s="9">
        <f t="shared" si="2"/>
        <v>3.51</v>
      </c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</row>
    <row r="31" spans="1:27" ht="14.5">
      <c r="A31" s="1">
        <v>766000</v>
      </c>
      <c r="B31" s="1" t="s">
        <v>42</v>
      </c>
      <c r="C31" s="37">
        <v>46389583</v>
      </c>
      <c r="D31" s="21">
        <v>44761827</v>
      </c>
      <c r="E31" s="8">
        <v>-1627756</v>
      </c>
      <c r="F31" s="9">
        <f t="shared" si="0"/>
        <v>-3.51</v>
      </c>
      <c r="G31" s="37">
        <v>195416485.2483198</v>
      </c>
      <c r="H31" s="21">
        <v>207809673.83818901</v>
      </c>
      <c r="I31" s="8">
        <v>12393188.589869201</v>
      </c>
      <c r="J31" s="9">
        <f t="shared" si="1"/>
        <v>6.34</v>
      </c>
      <c r="K31" s="21">
        <v>241806068.2483198</v>
      </c>
      <c r="L31" s="21">
        <v>252571500.83818901</v>
      </c>
      <c r="M31" s="8">
        <v>10765432.589869201</v>
      </c>
      <c r="N31" s="9">
        <f t="shared" si="2"/>
        <v>4.45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</row>
    <row r="32" spans="1:27" ht="14.5">
      <c r="A32" s="1">
        <v>770000</v>
      </c>
      <c r="B32" s="1" t="s">
        <v>43</v>
      </c>
      <c r="C32" s="37">
        <v>34213789</v>
      </c>
      <c r="D32" s="21">
        <v>31134562</v>
      </c>
      <c r="E32" s="8">
        <v>-3079227</v>
      </c>
      <c r="F32" s="9">
        <f t="shared" si="0"/>
        <v>-9</v>
      </c>
      <c r="G32" s="37">
        <v>180219695.55975944</v>
      </c>
      <c r="H32" s="21">
        <v>192151646.16019073</v>
      </c>
      <c r="I32" s="8">
        <v>11931950.600431293</v>
      </c>
      <c r="J32" s="9">
        <f t="shared" si="1"/>
        <v>6.62</v>
      </c>
      <c r="K32" s="21">
        <v>214433484.55975944</v>
      </c>
      <c r="L32" s="21">
        <v>223286208.16019073</v>
      </c>
      <c r="M32" s="8">
        <v>8852723.6004312932</v>
      </c>
      <c r="N32" s="9">
        <f t="shared" si="2"/>
        <v>4.13</v>
      </c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1:27" ht="14.5">
      <c r="A33" s="1">
        <v>774000</v>
      </c>
      <c r="B33" s="1" t="s">
        <v>44</v>
      </c>
      <c r="C33" s="37">
        <v>35911405</v>
      </c>
      <c r="D33" s="21">
        <v>36684752</v>
      </c>
      <c r="E33" s="8">
        <v>773347</v>
      </c>
      <c r="F33" s="9">
        <f t="shared" si="0"/>
        <v>2.15</v>
      </c>
      <c r="G33" s="37">
        <v>173867720.43293494</v>
      </c>
      <c r="H33" s="21">
        <v>182795229.01646718</v>
      </c>
      <c r="I33" s="8">
        <v>8927508.583532244</v>
      </c>
      <c r="J33" s="9">
        <f t="shared" si="1"/>
        <v>5.13</v>
      </c>
      <c r="K33" s="21">
        <v>209779125.43293494</v>
      </c>
      <c r="L33" s="21">
        <v>219479981.01646718</v>
      </c>
      <c r="M33" s="8">
        <v>9700855.583532244</v>
      </c>
      <c r="N33" s="9">
        <f t="shared" si="2"/>
        <v>4.62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</row>
    <row r="34" spans="1:27" s="13" customFormat="1" ht="14.5">
      <c r="B34" s="13" t="s">
        <v>45</v>
      </c>
      <c r="C34" s="38">
        <v>191967633</v>
      </c>
      <c r="D34" s="39">
        <v>175951019</v>
      </c>
      <c r="E34" s="15">
        <v>-16016614</v>
      </c>
      <c r="F34" s="9">
        <f t="shared" si="0"/>
        <v>-8.34</v>
      </c>
      <c r="G34" s="38">
        <v>996457625.83303642</v>
      </c>
      <c r="H34" s="39">
        <v>1065876936.2223353</v>
      </c>
      <c r="I34" s="15">
        <v>69419310.389299035</v>
      </c>
      <c r="J34" s="9">
        <f t="shared" si="1"/>
        <v>6.97</v>
      </c>
      <c r="K34" s="39">
        <v>1188425258.8330364</v>
      </c>
      <c r="L34" s="39">
        <v>1241827955.2223353</v>
      </c>
      <c r="M34" s="15">
        <v>53402696.389299035</v>
      </c>
      <c r="N34" s="9">
        <f t="shared" si="2"/>
        <v>4.49</v>
      </c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1:27" ht="14.5">
      <c r="A35" s="1">
        <v>954000</v>
      </c>
      <c r="B35" s="1" t="s">
        <v>46</v>
      </c>
      <c r="C35" s="37">
        <v>32025514</v>
      </c>
      <c r="D35" s="21">
        <v>31999118</v>
      </c>
      <c r="E35" s="8">
        <v>-26396</v>
      </c>
      <c r="F35" s="9">
        <f t="shared" si="0"/>
        <v>-0.08</v>
      </c>
      <c r="G35" s="37">
        <v>191115868.7490181</v>
      </c>
      <c r="H35" s="21">
        <v>200865843.29158062</v>
      </c>
      <c r="I35" s="8">
        <v>9749974.5425625145</v>
      </c>
      <c r="J35" s="9">
        <f t="shared" si="1"/>
        <v>5.0999999999999996</v>
      </c>
      <c r="K35" s="21">
        <v>223141382.7490181</v>
      </c>
      <c r="L35" s="21">
        <v>232864961.29158062</v>
      </c>
      <c r="M35" s="8">
        <v>9723578.5425625145</v>
      </c>
      <c r="N35" s="9">
        <f t="shared" si="2"/>
        <v>4.3600000000000003</v>
      </c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</row>
    <row r="36" spans="1:27" ht="14.5">
      <c r="A36" s="1">
        <v>958000</v>
      </c>
      <c r="B36" s="1" t="s">
        <v>47</v>
      </c>
      <c r="C36" s="37">
        <v>39736846</v>
      </c>
      <c r="D36" s="21">
        <v>36711704</v>
      </c>
      <c r="E36" s="8">
        <v>-3025142</v>
      </c>
      <c r="F36" s="9">
        <f t="shared" si="0"/>
        <v>-7.61</v>
      </c>
      <c r="G36" s="37">
        <v>142321304.18897018</v>
      </c>
      <c r="H36" s="21">
        <v>152389671.81084293</v>
      </c>
      <c r="I36" s="8">
        <v>10068367.621872753</v>
      </c>
      <c r="J36" s="9">
        <f t="shared" si="1"/>
        <v>7.07</v>
      </c>
      <c r="K36" s="21">
        <v>182058150.18897018</v>
      </c>
      <c r="L36" s="21">
        <v>189101375.81084293</v>
      </c>
      <c r="M36" s="8">
        <v>7043225.6218727529</v>
      </c>
      <c r="N36" s="9">
        <f t="shared" si="2"/>
        <v>3.87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1:27" ht="14.5">
      <c r="A37" s="1">
        <v>962000</v>
      </c>
      <c r="B37" s="1" t="s">
        <v>48</v>
      </c>
      <c r="C37" s="37">
        <v>36215533</v>
      </c>
      <c r="D37" s="21">
        <v>34923700</v>
      </c>
      <c r="E37" s="8">
        <v>-1291833</v>
      </c>
      <c r="F37" s="9">
        <f t="shared" si="0"/>
        <v>-3.57</v>
      </c>
      <c r="G37" s="37">
        <v>249784362.26520389</v>
      </c>
      <c r="H37" s="21">
        <v>262022454.51529554</v>
      </c>
      <c r="I37" s="8">
        <v>12238092.250091642</v>
      </c>
      <c r="J37" s="9">
        <f t="shared" si="1"/>
        <v>4.9000000000000004</v>
      </c>
      <c r="K37" s="21">
        <v>285999895.26520389</v>
      </c>
      <c r="L37" s="21">
        <v>296946154.51529551</v>
      </c>
      <c r="M37" s="8">
        <v>10946259.250091612</v>
      </c>
      <c r="N37" s="9">
        <f t="shared" si="2"/>
        <v>3.83</v>
      </c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</row>
    <row r="38" spans="1:27" ht="14.5">
      <c r="A38" s="1">
        <v>966000</v>
      </c>
      <c r="B38" s="1" t="s">
        <v>49</v>
      </c>
      <c r="C38" s="37">
        <v>11461455</v>
      </c>
      <c r="D38" s="21">
        <v>10238884</v>
      </c>
      <c r="E38" s="8">
        <v>-1222571</v>
      </c>
      <c r="F38" s="9">
        <f t="shared" si="0"/>
        <v>-10.67</v>
      </c>
      <c r="G38" s="37">
        <v>81476071.422229618</v>
      </c>
      <c r="H38" s="21">
        <v>86573575.638880923</v>
      </c>
      <c r="I38" s="8">
        <v>5097504.2166513056</v>
      </c>
      <c r="J38" s="9">
        <f t="shared" si="1"/>
        <v>6.26</v>
      </c>
      <c r="K38" s="21">
        <v>92937526.422229618</v>
      </c>
      <c r="L38" s="21">
        <v>96812459.638880923</v>
      </c>
      <c r="M38" s="8">
        <v>3874933.2166513056</v>
      </c>
      <c r="N38" s="9">
        <f t="shared" si="2"/>
        <v>4.17</v>
      </c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1:27" ht="14.5">
      <c r="A39" s="1">
        <v>970000</v>
      </c>
      <c r="B39" s="1" t="s">
        <v>50</v>
      </c>
      <c r="C39" s="37">
        <v>21315907</v>
      </c>
      <c r="D39" s="21">
        <v>22841082</v>
      </c>
      <c r="E39" s="8">
        <v>1525175</v>
      </c>
      <c r="F39" s="9">
        <f t="shared" si="0"/>
        <v>7.16</v>
      </c>
      <c r="G39" s="37">
        <v>171212633.5429368</v>
      </c>
      <c r="H39" s="21">
        <v>177899956.53817263</v>
      </c>
      <c r="I39" s="8">
        <v>6687322.9952358305</v>
      </c>
      <c r="J39" s="9">
        <f t="shared" si="1"/>
        <v>3.91</v>
      </c>
      <c r="K39" s="21">
        <v>192528540.5429368</v>
      </c>
      <c r="L39" s="21">
        <v>200741038.53817263</v>
      </c>
      <c r="M39" s="8">
        <v>8212497.9952358305</v>
      </c>
      <c r="N39" s="9">
        <f t="shared" si="2"/>
        <v>4.2699999999999996</v>
      </c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1:27" ht="14.5">
      <c r="A40" s="1">
        <v>974000</v>
      </c>
      <c r="B40" s="1" t="s">
        <v>51</v>
      </c>
      <c r="C40" s="37">
        <v>42926651</v>
      </c>
      <c r="D40" s="21">
        <v>42369327</v>
      </c>
      <c r="E40" s="8">
        <v>-557324</v>
      </c>
      <c r="F40" s="9">
        <f t="shared" si="0"/>
        <v>-1.3</v>
      </c>
      <c r="G40" s="37">
        <v>164055331.81629676</v>
      </c>
      <c r="H40" s="21">
        <v>173748569.98166063</v>
      </c>
      <c r="I40" s="8">
        <v>9693238.165363878</v>
      </c>
      <c r="J40" s="9">
        <f t="shared" si="1"/>
        <v>5.91</v>
      </c>
      <c r="K40" s="21">
        <v>206981982.81629676</v>
      </c>
      <c r="L40" s="21">
        <v>216117896.98166063</v>
      </c>
      <c r="M40" s="8">
        <v>9135914.165363878</v>
      </c>
      <c r="N40" s="9">
        <f t="shared" si="2"/>
        <v>4.41</v>
      </c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:27" ht="14.5">
      <c r="A41" s="1">
        <v>978000</v>
      </c>
      <c r="B41" s="1" t="s">
        <v>52</v>
      </c>
      <c r="C41" s="37">
        <v>30818102</v>
      </c>
      <c r="D41" s="21">
        <v>33210786</v>
      </c>
      <c r="E41" s="8">
        <v>2392684</v>
      </c>
      <c r="F41" s="9">
        <f t="shared" si="0"/>
        <v>7.76</v>
      </c>
      <c r="G41" s="37">
        <v>240340637.47041273</v>
      </c>
      <c r="H41" s="21">
        <v>249320835.10201445</v>
      </c>
      <c r="I41" s="8">
        <v>8980197.631601721</v>
      </c>
      <c r="J41" s="9">
        <f t="shared" si="1"/>
        <v>3.74</v>
      </c>
      <c r="K41" s="21">
        <v>271158739.47041273</v>
      </c>
      <c r="L41" s="21">
        <v>282531621.10201442</v>
      </c>
      <c r="M41" s="8">
        <v>11372881.631601691</v>
      </c>
      <c r="N41" s="9">
        <f t="shared" si="2"/>
        <v>4.1900000000000004</v>
      </c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:27" s="13" customFormat="1" ht="14.5">
      <c r="B42" s="13" t="s">
        <v>53</v>
      </c>
      <c r="C42" s="38">
        <v>214500008</v>
      </c>
      <c r="D42" s="39">
        <v>212294601</v>
      </c>
      <c r="E42" s="15">
        <v>-2205407</v>
      </c>
      <c r="F42" s="9">
        <f t="shared" si="0"/>
        <v>-1.03</v>
      </c>
      <c r="G42" s="38">
        <v>1240306209.4550681</v>
      </c>
      <c r="H42" s="39">
        <v>1302820906.8784478</v>
      </c>
      <c r="I42" s="15">
        <v>62514697.423379645</v>
      </c>
      <c r="J42" s="9">
        <f t="shared" si="1"/>
        <v>5.04</v>
      </c>
      <c r="K42" s="39">
        <v>1454806217.4550681</v>
      </c>
      <c r="L42" s="39">
        <v>1515115507.8784475</v>
      </c>
      <c r="M42" s="15">
        <v>60309290.423379585</v>
      </c>
      <c r="N42" s="9">
        <f t="shared" si="2"/>
        <v>4.1500000000000004</v>
      </c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:27" s="13" customFormat="1" ht="14.5">
      <c r="B43" s="13" t="s">
        <v>23</v>
      </c>
      <c r="C43" s="38">
        <v>152019287</v>
      </c>
      <c r="D43" s="39">
        <v>197797664</v>
      </c>
      <c r="E43" s="15">
        <v>45778377</v>
      </c>
      <c r="F43" s="9">
        <f t="shared" si="0"/>
        <v>30.11</v>
      </c>
      <c r="G43" s="38">
        <v>1368265007.63515</v>
      </c>
      <c r="H43" s="39">
        <v>1403061312.9052992</v>
      </c>
      <c r="I43" s="15">
        <v>34796305.270149559</v>
      </c>
      <c r="J43" s="9">
        <f t="shared" si="1"/>
        <v>2.54</v>
      </c>
      <c r="K43" s="39">
        <v>1520284294.63515</v>
      </c>
      <c r="L43" s="39">
        <v>1600858976.9052992</v>
      </c>
      <c r="M43" s="15">
        <v>80574682.270149559</v>
      </c>
      <c r="N43" s="9">
        <f t="shared" si="2"/>
        <v>5.3</v>
      </c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1:27" s="13" customFormat="1" ht="14.5">
      <c r="B44" s="13" t="s">
        <v>32</v>
      </c>
      <c r="C44" s="38">
        <v>359821589</v>
      </c>
      <c r="D44" s="39">
        <v>370284593</v>
      </c>
      <c r="E44" s="15">
        <v>10463004</v>
      </c>
      <c r="F44" s="9">
        <f t="shared" si="0"/>
        <v>2.91</v>
      </c>
      <c r="G44" s="38">
        <v>1442345753.9556856</v>
      </c>
      <c r="H44" s="39">
        <v>1516827450.9077647</v>
      </c>
      <c r="I44" s="15">
        <v>74481696.952078849</v>
      </c>
      <c r="J44" s="9">
        <f t="shared" si="1"/>
        <v>5.16</v>
      </c>
      <c r="K44" s="39">
        <v>1802167342.9556854</v>
      </c>
      <c r="L44" s="39">
        <v>1887112043.9077644</v>
      </c>
      <c r="M44" s="15">
        <v>84944700.952078864</v>
      </c>
      <c r="N44" s="9">
        <f t="shared" si="2"/>
        <v>4.71</v>
      </c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</row>
    <row r="45" spans="1:27" s="13" customFormat="1" ht="14.5">
      <c r="B45" s="13" t="s">
        <v>54</v>
      </c>
      <c r="C45" s="38">
        <v>511840876</v>
      </c>
      <c r="D45" s="39">
        <v>568082257</v>
      </c>
      <c r="E45" s="15">
        <v>56241381</v>
      </c>
      <c r="F45" s="9">
        <f t="shared" si="0"/>
        <v>10.99</v>
      </c>
      <c r="G45" s="38">
        <v>2810610761.590836</v>
      </c>
      <c r="H45" s="39">
        <v>2919888763.8130641</v>
      </c>
      <c r="I45" s="15">
        <v>109278002.22222841</v>
      </c>
      <c r="J45" s="9">
        <f t="shared" si="1"/>
        <v>3.89</v>
      </c>
      <c r="K45" s="39">
        <v>3322451637.590836</v>
      </c>
      <c r="L45" s="39">
        <v>3487971020.8130641</v>
      </c>
      <c r="M45" s="15">
        <v>165519383.22222841</v>
      </c>
      <c r="N45" s="9">
        <f t="shared" si="2"/>
        <v>4.9800000000000004</v>
      </c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</row>
    <row r="46" spans="1:27" s="13" customFormat="1" ht="14.5">
      <c r="B46" s="13" t="s">
        <v>55</v>
      </c>
      <c r="C46" s="38">
        <v>242617383</v>
      </c>
      <c r="D46" s="39">
        <v>262145623</v>
      </c>
      <c r="E46" s="15">
        <v>19528240</v>
      </c>
      <c r="F46" s="9">
        <f t="shared" si="0"/>
        <v>8.0500000000000007</v>
      </c>
      <c r="G46" s="38">
        <v>1081926825.6822851</v>
      </c>
      <c r="H46" s="39">
        <v>1122429978.1139755</v>
      </c>
      <c r="I46" s="15">
        <v>40503152.431690484</v>
      </c>
      <c r="J46" s="9">
        <f t="shared" si="1"/>
        <v>3.74</v>
      </c>
      <c r="K46" s="39">
        <v>1324544208.6822851</v>
      </c>
      <c r="L46" s="39">
        <v>1384575601.1139758</v>
      </c>
      <c r="M46" s="15">
        <v>60031392.431690514</v>
      </c>
      <c r="N46" s="9">
        <f t="shared" si="2"/>
        <v>4.53</v>
      </c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</row>
    <row r="47" spans="1:27" s="13" customFormat="1" ht="14.5">
      <c r="B47" s="13" t="s">
        <v>56</v>
      </c>
      <c r="C47" s="38">
        <v>191967633</v>
      </c>
      <c r="D47" s="39">
        <v>175951019</v>
      </c>
      <c r="E47" s="15">
        <v>-16016614</v>
      </c>
      <c r="F47" s="9">
        <f t="shared" si="0"/>
        <v>-8.34</v>
      </c>
      <c r="G47" s="38">
        <v>996457625.83303642</v>
      </c>
      <c r="H47" s="39">
        <v>1065876936.2223353</v>
      </c>
      <c r="I47" s="15">
        <v>69419310.389299035</v>
      </c>
      <c r="J47" s="9">
        <f t="shared" si="1"/>
        <v>6.97</v>
      </c>
      <c r="K47" s="39">
        <v>1188425258.8330364</v>
      </c>
      <c r="L47" s="39">
        <v>1241827955.2223353</v>
      </c>
      <c r="M47" s="15">
        <v>53402696.389299035</v>
      </c>
      <c r="N47" s="9">
        <f t="shared" si="2"/>
        <v>4.49</v>
      </c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</row>
    <row r="48" spans="1:27" s="13" customFormat="1" ht="14.5">
      <c r="B48" s="13" t="s">
        <v>53</v>
      </c>
      <c r="C48" s="38">
        <v>214500008</v>
      </c>
      <c r="D48" s="39">
        <v>212294601</v>
      </c>
      <c r="E48" s="15">
        <v>-2205407</v>
      </c>
      <c r="F48" s="9">
        <f t="shared" si="0"/>
        <v>-1.03</v>
      </c>
      <c r="G48" s="38">
        <v>1240306209.4550681</v>
      </c>
      <c r="H48" s="39">
        <v>1302820906.8784478</v>
      </c>
      <c r="I48" s="15">
        <v>62514697.423379645</v>
      </c>
      <c r="J48" s="9">
        <f t="shared" si="1"/>
        <v>5.04</v>
      </c>
      <c r="K48" s="39">
        <v>1454806217.4550681</v>
      </c>
      <c r="L48" s="39">
        <v>1515115507.8784475</v>
      </c>
      <c r="M48" s="15">
        <v>60309290.423379585</v>
      </c>
      <c r="N48" s="9">
        <f t="shared" si="2"/>
        <v>4.1500000000000004</v>
      </c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</row>
    <row r="49" spans="2:27" s="13" customFormat="1" ht="14.5">
      <c r="B49" s="13" t="s">
        <v>57</v>
      </c>
      <c r="C49" s="38">
        <v>649085024</v>
      </c>
      <c r="D49" s="39">
        <v>650391243</v>
      </c>
      <c r="E49" s="15">
        <v>1306219</v>
      </c>
      <c r="F49" s="9">
        <f t="shared" si="0"/>
        <v>0.2</v>
      </c>
      <c r="G49" s="38">
        <v>3318690660.9703894</v>
      </c>
      <c r="H49" s="39">
        <v>3491127821.2147593</v>
      </c>
      <c r="I49" s="15">
        <v>172437160.24436918</v>
      </c>
      <c r="J49" s="9">
        <f t="shared" si="1"/>
        <v>5.2</v>
      </c>
      <c r="K49" s="39">
        <v>3967775684.9703894</v>
      </c>
      <c r="L49" s="39">
        <v>4141519064.2147589</v>
      </c>
      <c r="M49" s="15">
        <v>173743379.24436915</v>
      </c>
      <c r="N49" s="9">
        <f t="shared" si="2"/>
        <v>4.38</v>
      </c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</row>
    <row r="50" spans="2:27" s="13" customFormat="1" ht="14.5">
      <c r="B50" s="13" t="s">
        <v>58</v>
      </c>
      <c r="C50" s="38">
        <v>1160925900</v>
      </c>
      <c r="D50" s="39">
        <v>1218473500</v>
      </c>
      <c r="E50" s="15">
        <v>57547600</v>
      </c>
      <c r="F50" s="9">
        <f t="shared" si="0"/>
        <v>4.96</v>
      </c>
      <c r="G50" s="38">
        <v>6129301422.5612259</v>
      </c>
      <c r="H50" s="39">
        <v>6411016585.0278234</v>
      </c>
      <c r="I50" s="15">
        <v>281715162.46659756</v>
      </c>
      <c r="J50" s="9">
        <f t="shared" si="1"/>
        <v>4.5999999999999996</v>
      </c>
      <c r="K50" s="39">
        <v>7290227322.5612259</v>
      </c>
      <c r="L50" s="39">
        <v>7629490085.0278225</v>
      </c>
      <c r="M50" s="15">
        <v>339262762.46659756</v>
      </c>
      <c r="N50" s="9">
        <f t="shared" si="2"/>
        <v>4.6500000000000004</v>
      </c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</row>
    <row r="51" spans="2:27" ht="13">
      <c r="C51" s="1"/>
      <c r="F51" s="9"/>
      <c r="I51" s="15"/>
      <c r="J51" s="9"/>
      <c r="N51" s="9"/>
    </row>
    <row r="53" spans="2:27" ht="14.5"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</row>
  </sheetData>
  <mergeCells count="10">
    <mergeCell ref="A1:N1"/>
    <mergeCell ref="A2:A4"/>
    <mergeCell ref="B2:B4"/>
    <mergeCell ref="C2:N2"/>
    <mergeCell ref="E3:F3"/>
    <mergeCell ref="I3:J3"/>
    <mergeCell ref="M3:N3"/>
    <mergeCell ref="C4:E4"/>
    <mergeCell ref="G4:I4"/>
    <mergeCell ref="K4:M4"/>
  </mergeCells>
  <pageMargins left="0.47244094488188981" right="0.27559055118110237" top="0.74803149606299213" bottom="0.39370078740157483" header="0.27559055118110237" footer="0.15748031496062992"/>
  <pageSetup paperSize="9" scale="68" fitToHeight="4" orientation="landscape" r:id="rId1"/>
  <headerFooter alignWithMargins="0">
    <oddHeader xml:space="preserve">&amp;R&amp;"Arial,Fett"&amp;UANLAGE 6&amp;U
</oddHeader>
    <oddFooter>&amp;R&amp;"Arial,Fett"( &amp;P 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8"/>
  <dimension ref="A1:O19"/>
  <sheetViews>
    <sheetView zoomScaleNormal="100" workbookViewId="0">
      <selection activeCell="F10" sqref="F10"/>
    </sheetView>
  </sheetViews>
  <sheetFormatPr baseColWidth="10" defaultColWidth="12.81640625" defaultRowHeight="15.5"/>
  <cols>
    <col min="1" max="1" width="9.26953125" style="23" bestFit="1" customWidth="1"/>
    <col min="2" max="2" width="41.26953125" style="1" bestFit="1" customWidth="1"/>
    <col min="3" max="3" width="16.54296875" style="6" bestFit="1" customWidth="1"/>
    <col min="4" max="4" width="21" style="6" customWidth="1"/>
    <col min="5" max="5" width="22.81640625" style="6" bestFit="1" customWidth="1"/>
    <col min="6" max="6" width="22.453125" style="18" customWidth="1"/>
    <col min="7" max="7" width="12.81640625" style="23"/>
    <col min="8" max="9" width="19.7265625" style="23" bestFit="1" customWidth="1"/>
    <col min="10" max="11" width="12.81640625" style="23"/>
    <col min="12" max="12" width="17.7265625" style="23" bestFit="1" customWidth="1"/>
    <col min="13" max="13" width="16.7265625" style="23" bestFit="1" customWidth="1"/>
    <col min="14" max="16384" width="12.81640625" style="23"/>
  </cols>
  <sheetData>
    <row r="1" spans="1:15" ht="70.5" customHeight="1" thickBot="1">
      <c r="A1" s="83" t="s">
        <v>527</v>
      </c>
      <c r="B1" s="83"/>
      <c r="C1" s="83"/>
      <c r="D1" s="83"/>
      <c r="E1" s="83"/>
      <c r="F1" s="83"/>
    </row>
    <row r="2" spans="1:15" ht="30" customHeight="1" thickBot="1">
      <c r="A2" s="84" t="s">
        <v>0</v>
      </c>
      <c r="B2" s="84" t="s">
        <v>1</v>
      </c>
      <c r="C2" s="87" t="s">
        <v>524</v>
      </c>
      <c r="D2" s="87"/>
      <c r="E2" s="87"/>
      <c r="F2" s="88"/>
    </row>
    <row r="3" spans="1:15" ht="113.25" customHeight="1" thickBot="1">
      <c r="A3" s="85"/>
      <c r="B3" s="85"/>
      <c r="C3" s="24" t="s">
        <v>11</v>
      </c>
      <c r="D3" s="25" t="s">
        <v>12</v>
      </c>
      <c r="E3" s="25" t="s">
        <v>13</v>
      </c>
      <c r="F3" s="26" t="s">
        <v>14</v>
      </c>
    </row>
    <row r="4" spans="1:15" ht="16" thickBot="1">
      <c r="A4" s="86"/>
      <c r="B4" s="86"/>
      <c r="C4" s="89" t="s">
        <v>3</v>
      </c>
      <c r="D4" s="90"/>
      <c r="E4" s="90"/>
      <c r="F4" s="91"/>
    </row>
    <row r="5" spans="1:15" ht="16" thickBot="1">
      <c r="A5" s="27">
        <v>1</v>
      </c>
      <c r="B5" s="28">
        <v>2</v>
      </c>
      <c r="C5" s="29">
        <v>3</v>
      </c>
      <c r="D5" s="28">
        <v>4</v>
      </c>
      <c r="E5" s="29">
        <v>5</v>
      </c>
      <c r="F5" s="28">
        <v>6</v>
      </c>
    </row>
    <row r="6" spans="1:15">
      <c r="A6" s="30"/>
      <c r="B6" s="30"/>
      <c r="C6" s="30"/>
      <c r="D6" s="30"/>
      <c r="E6" s="30"/>
      <c r="F6" s="30"/>
    </row>
    <row r="7" spans="1:15">
      <c r="A7" s="23">
        <v>200000</v>
      </c>
      <c r="B7" s="23" t="s">
        <v>5</v>
      </c>
      <c r="C7" s="31">
        <v>438129196</v>
      </c>
      <c r="D7" s="31">
        <v>40715543</v>
      </c>
      <c r="E7" s="31">
        <v>2674609</v>
      </c>
      <c r="F7" s="31">
        <v>481519348</v>
      </c>
      <c r="H7" s="70"/>
      <c r="I7" s="70"/>
      <c r="J7" s="70"/>
      <c r="K7" s="70"/>
      <c r="L7" s="70"/>
      <c r="M7" s="70"/>
      <c r="N7" s="70"/>
      <c r="O7" s="62"/>
    </row>
    <row r="8" spans="1:15">
      <c r="A8" s="23">
        <v>600000</v>
      </c>
      <c r="B8" s="23" t="s">
        <v>6</v>
      </c>
      <c r="C8" s="31">
        <v>583293604</v>
      </c>
      <c r="D8" s="31">
        <v>34835957</v>
      </c>
      <c r="E8" s="31">
        <v>2252823</v>
      </c>
      <c r="F8" s="31">
        <v>620382384</v>
      </c>
      <c r="H8" s="70"/>
      <c r="I8" s="70"/>
      <c r="J8" s="70"/>
      <c r="K8" s="70"/>
      <c r="L8" s="70"/>
      <c r="M8" s="70"/>
      <c r="N8" s="70"/>
      <c r="O8" s="62"/>
    </row>
    <row r="9" spans="1:15">
      <c r="B9" s="23"/>
      <c r="H9" s="70"/>
      <c r="I9" s="70"/>
      <c r="J9" s="70"/>
      <c r="K9" s="70"/>
      <c r="L9" s="70"/>
      <c r="M9" s="70"/>
      <c r="N9" s="70"/>
      <c r="O9" s="62"/>
    </row>
    <row r="10" spans="1:15" s="32" customFormat="1">
      <c r="B10" s="32" t="s">
        <v>7</v>
      </c>
      <c r="C10" s="48">
        <v>1021422800</v>
      </c>
      <c r="D10" s="48">
        <v>75551500</v>
      </c>
      <c r="E10" s="48">
        <v>4927432</v>
      </c>
      <c r="F10" s="48">
        <v>1101901732</v>
      </c>
    </row>
    <row r="11" spans="1:15">
      <c r="C11" s="33"/>
    </row>
    <row r="12" spans="1:15">
      <c r="C12" s="34"/>
    </row>
    <row r="17" spans="4:6">
      <c r="D17" s="18"/>
      <c r="E17" s="23"/>
      <c r="F17" s="23"/>
    </row>
    <row r="18" spans="4:6">
      <c r="D18" s="18"/>
      <c r="E18" s="23"/>
      <c r="F18" s="23"/>
    </row>
    <row r="19" spans="4:6">
      <c r="D19" s="18"/>
      <c r="E19" s="23"/>
      <c r="F19" s="23"/>
    </row>
  </sheetData>
  <mergeCells count="5">
    <mergeCell ref="A1:F1"/>
    <mergeCell ref="A2:A4"/>
    <mergeCell ref="B2:B4"/>
    <mergeCell ref="C2:F2"/>
    <mergeCell ref="C4:F4"/>
  </mergeCells>
  <pageMargins left="0.35433070866141736" right="0.19685039370078741" top="0.98425196850393704" bottom="0.59055118110236227" header="0.15748031496062992" footer="0.19685039370078741"/>
  <pageSetup paperSize="9" scale="95" orientation="landscape" r:id="rId1"/>
  <headerFooter alignWithMargins="0">
    <oddHeader xml:space="preserve">&amp;R&amp;"Arial,Fett"&amp;UANLAGE 7&amp;"Arial,Standard"&amp;U
</oddHeader>
    <oddFooter>&amp;R( &amp;P 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>
    <pageSetUpPr fitToPage="1"/>
  </sheetPr>
  <dimension ref="A1:J16"/>
  <sheetViews>
    <sheetView workbookViewId="0">
      <pane ySplit="5" topLeftCell="A6" activePane="bottomLeft" state="frozen"/>
      <selection activeCell="C32" sqref="C32"/>
      <selection pane="bottomLeft" activeCell="V28" sqref="V28"/>
    </sheetView>
  </sheetViews>
  <sheetFormatPr baseColWidth="10" defaultColWidth="12.81640625" defaultRowHeight="12.5"/>
  <cols>
    <col min="1" max="1" width="7" style="1" bestFit="1" customWidth="1"/>
    <col min="2" max="2" width="32" style="1" bestFit="1" customWidth="1"/>
    <col min="3" max="4" width="14.54296875" style="6" bestFit="1" customWidth="1"/>
    <col min="5" max="5" width="14.26953125" style="6" bestFit="1" customWidth="1"/>
    <col min="6" max="6" width="12.26953125" style="18" bestFit="1" customWidth="1"/>
    <col min="7" max="7" width="16.81640625" style="1" customWidth="1"/>
    <col min="8" max="8" width="17" style="1" customWidth="1"/>
    <col min="9" max="9" width="16" style="6" customWidth="1"/>
    <col min="10" max="10" width="11" style="18" customWidth="1"/>
    <col min="11" max="11" width="12.81640625" style="1"/>
    <col min="12" max="13" width="19.7265625" style="1" bestFit="1" customWidth="1"/>
    <col min="14" max="16384" width="12.81640625" style="1"/>
  </cols>
  <sheetData>
    <row r="1" spans="1:10" s="19" customFormat="1" ht="37.15" customHeight="1" thickBot="1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3.5" thickBot="1">
      <c r="A2" s="73" t="s">
        <v>0</v>
      </c>
      <c r="B2" s="73" t="s">
        <v>1</v>
      </c>
      <c r="C2" s="76" t="s">
        <v>524</v>
      </c>
      <c r="D2" s="77"/>
      <c r="E2" s="77"/>
      <c r="F2" s="77"/>
      <c r="G2" s="77"/>
      <c r="H2" s="77"/>
      <c r="I2" s="77"/>
      <c r="J2" s="78"/>
    </row>
    <row r="3" spans="1:10" s="19" customFormat="1" ht="123.75" customHeight="1" thickBot="1">
      <c r="A3" s="74"/>
      <c r="B3" s="74"/>
      <c r="C3" s="20" t="s">
        <v>9</v>
      </c>
      <c r="D3" s="20" t="s">
        <v>531</v>
      </c>
      <c r="E3" s="79" t="s">
        <v>2</v>
      </c>
      <c r="F3" s="80"/>
      <c r="G3" s="2" t="s">
        <v>10</v>
      </c>
      <c r="H3" s="2" t="s">
        <v>532</v>
      </c>
      <c r="I3" s="79" t="s">
        <v>2</v>
      </c>
      <c r="J3" s="80"/>
    </row>
    <row r="4" spans="1:10" s="19" customFormat="1" ht="13.5" thickBot="1">
      <c r="A4" s="75"/>
      <c r="B4" s="75"/>
      <c r="C4" s="79" t="s">
        <v>3</v>
      </c>
      <c r="D4" s="81"/>
      <c r="E4" s="80"/>
      <c r="F4" s="2" t="s">
        <v>4</v>
      </c>
      <c r="G4" s="79" t="s">
        <v>3</v>
      </c>
      <c r="H4" s="81"/>
      <c r="I4" s="80"/>
      <c r="J4" s="2" t="s">
        <v>4</v>
      </c>
    </row>
    <row r="5" spans="1:10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</row>
    <row r="6" spans="1:10" ht="13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1">
        <v>200000</v>
      </c>
      <c r="B7" s="1" t="s">
        <v>5</v>
      </c>
      <c r="C7" s="10">
        <v>460501559</v>
      </c>
      <c r="D7" s="10">
        <v>481519348</v>
      </c>
      <c r="E7" s="8">
        <v>21017789</v>
      </c>
      <c r="F7" s="9">
        <f>IF(OR(D7=0,(C7)=0),"",ROUND((D7)/(C7)*100-100,2))</f>
        <v>4.5599999999999996</v>
      </c>
      <c r="G7" s="7">
        <v>2743611912.6257782</v>
      </c>
      <c r="H7" s="7">
        <v>2835538886.7758808</v>
      </c>
      <c r="I7" s="8">
        <v>91926974.150102615</v>
      </c>
      <c r="J7" s="9">
        <f t="shared" ref="J7:J10" si="0">IF(OR(H7=0,(G7)=0),"",ROUND((H7)/(G7)*100-100,2))</f>
        <v>3.35</v>
      </c>
    </row>
    <row r="8" spans="1:10">
      <c r="A8" s="1">
        <v>600000</v>
      </c>
      <c r="B8" s="1" t="s">
        <v>6</v>
      </c>
      <c r="C8" s="10">
        <v>591941045</v>
      </c>
      <c r="D8" s="10">
        <v>620382384</v>
      </c>
      <c r="E8" s="8">
        <v>28441339</v>
      </c>
      <c r="F8" s="9">
        <f t="shared" ref="F8:F10" si="1">IF(OR(D8=0,(C8)=0),"",ROUND((D8)/(C8)*100-100,2))</f>
        <v>4.8</v>
      </c>
      <c r="G8" s="7">
        <v>2162387763.2461052</v>
      </c>
      <c r="H8" s="7">
        <v>2217635825.1142507</v>
      </c>
      <c r="I8" s="8">
        <v>55248061.868145466</v>
      </c>
      <c r="J8" s="9">
        <f t="shared" si="0"/>
        <v>2.5499999999999998</v>
      </c>
    </row>
    <row r="9" spans="1:10">
      <c r="C9" s="10"/>
      <c r="D9" s="10"/>
      <c r="E9" s="8"/>
      <c r="F9" s="9"/>
      <c r="G9" s="21"/>
      <c r="I9" s="8"/>
      <c r="J9" s="9"/>
    </row>
    <row r="10" spans="1:10" s="13" customFormat="1" ht="13">
      <c r="B10" s="13" t="s">
        <v>7</v>
      </c>
      <c r="C10" s="17">
        <v>1052442604</v>
      </c>
      <c r="D10" s="17">
        <v>1101901732</v>
      </c>
      <c r="E10" s="15">
        <v>49459128</v>
      </c>
      <c r="F10" s="9">
        <f t="shared" si="1"/>
        <v>4.7</v>
      </c>
      <c r="G10" s="17">
        <v>4905999675.8718834</v>
      </c>
      <c r="H10" s="39">
        <v>5053174711.890131</v>
      </c>
      <c r="I10" s="48">
        <v>147175036.01824808</v>
      </c>
      <c r="J10" s="9">
        <f t="shared" si="0"/>
        <v>3</v>
      </c>
    </row>
    <row r="11" spans="1:10" ht="13">
      <c r="C11" s="17"/>
    </row>
    <row r="12" spans="1:10" ht="13">
      <c r="C12" s="22"/>
    </row>
    <row r="14" spans="1:10">
      <c r="G14" s="37"/>
    </row>
    <row r="15" spans="1:10">
      <c r="G15" s="37"/>
    </row>
    <row r="16" spans="1:10">
      <c r="G16" s="37"/>
    </row>
  </sheetData>
  <mergeCells count="8">
    <mergeCell ref="A1:J1"/>
    <mergeCell ref="A2:A4"/>
    <mergeCell ref="B2:B4"/>
    <mergeCell ref="C2:J2"/>
    <mergeCell ref="E3:F3"/>
    <mergeCell ref="I3:J3"/>
    <mergeCell ref="C4:E4"/>
    <mergeCell ref="G4:I4"/>
  </mergeCells>
  <pageMargins left="0.70866141732283472" right="0.62992125984251968" top="0.74803149606299213" bottom="0.51181102362204722" header="0.19685039370078741" footer="0.23622047244094491"/>
  <pageSetup paperSize="9" scale="87" orientation="landscape" r:id="rId1"/>
  <headerFooter alignWithMargins="0">
    <oddHeader xml:space="preserve">&amp;R&amp;"Arial,Fett"&amp;UANLAGE 8&amp;"Arial,Standard"&amp;U
</oddHeader>
    <oddFooter>&amp;R( &amp;P 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0">
    <pageSetUpPr fitToPage="1"/>
  </sheetPr>
  <dimension ref="A1:AA18"/>
  <sheetViews>
    <sheetView workbookViewId="0">
      <selection activeCell="B20" sqref="B20"/>
    </sheetView>
  </sheetViews>
  <sheetFormatPr baseColWidth="10" defaultColWidth="12.81640625" defaultRowHeight="12.5"/>
  <cols>
    <col min="1" max="1" width="7" style="1" bestFit="1" customWidth="1"/>
    <col min="2" max="2" width="31.26953125" style="1" bestFit="1" customWidth="1"/>
    <col min="3" max="5" width="14.26953125" style="6" bestFit="1" customWidth="1"/>
    <col min="6" max="6" width="8.54296875" style="18" bestFit="1" customWidth="1"/>
    <col min="7" max="7" width="14.26953125" style="1" bestFit="1" customWidth="1"/>
    <col min="8" max="8" width="17.26953125" style="1" bestFit="1" customWidth="1"/>
    <col min="9" max="9" width="14.26953125" style="6" bestFit="1" customWidth="1"/>
    <col min="10" max="10" width="8.54296875" style="18" bestFit="1" customWidth="1"/>
    <col min="11" max="13" width="14.26953125" style="1" bestFit="1" customWidth="1"/>
    <col min="14" max="14" width="8.54296875" style="1" bestFit="1" customWidth="1"/>
    <col min="15" max="16384" width="12.81640625" style="1"/>
  </cols>
  <sheetData>
    <row r="1" spans="1:27" ht="37.15" customHeight="1" thickBot="1">
      <c r="B1" s="72" t="s">
        <v>523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27" ht="13.5" customHeight="1" thickBot="1">
      <c r="A2" s="73" t="s">
        <v>0</v>
      </c>
      <c r="B2" s="73" t="s">
        <v>1</v>
      </c>
      <c r="C2" s="76" t="s">
        <v>524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27" ht="91.5" thickBot="1">
      <c r="A3" s="74"/>
      <c r="B3" s="74"/>
      <c r="C3" s="2" t="s">
        <v>16</v>
      </c>
      <c r="D3" s="2" t="s">
        <v>528</v>
      </c>
      <c r="E3" s="79" t="s">
        <v>2</v>
      </c>
      <c r="F3" s="80"/>
      <c r="G3" s="2" t="s">
        <v>10</v>
      </c>
      <c r="H3" s="2" t="s">
        <v>529</v>
      </c>
      <c r="I3" s="79" t="s">
        <v>2</v>
      </c>
      <c r="J3" s="80"/>
      <c r="K3" s="2" t="s">
        <v>17</v>
      </c>
      <c r="L3" s="2" t="s">
        <v>530</v>
      </c>
      <c r="M3" s="79" t="s">
        <v>2</v>
      </c>
      <c r="N3" s="80"/>
    </row>
    <row r="4" spans="1:27" ht="13.5" thickBot="1">
      <c r="A4" s="75"/>
      <c r="B4" s="75"/>
      <c r="C4" s="79" t="s">
        <v>3</v>
      </c>
      <c r="D4" s="81"/>
      <c r="E4" s="81"/>
      <c r="F4" s="3" t="s">
        <v>4</v>
      </c>
      <c r="G4" s="79" t="s">
        <v>3</v>
      </c>
      <c r="H4" s="81"/>
      <c r="I4" s="81"/>
      <c r="J4" s="3" t="s">
        <v>4</v>
      </c>
      <c r="K4" s="79" t="s">
        <v>3</v>
      </c>
      <c r="L4" s="81"/>
      <c r="M4" s="81"/>
      <c r="N4" s="3" t="s">
        <v>4</v>
      </c>
    </row>
    <row r="5" spans="1:27" ht="13.5" thickBo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spans="1:27" ht="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27" ht="14.5">
      <c r="A7" s="1">
        <v>200000</v>
      </c>
      <c r="B7" s="1" t="s">
        <v>5</v>
      </c>
      <c r="C7" s="6">
        <v>417855567</v>
      </c>
      <c r="D7" s="7">
        <v>438129196</v>
      </c>
      <c r="E7" s="8">
        <v>20273629</v>
      </c>
      <c r="F7" s="9">
        <f>IF(OR(D7=0,(C7)=0),"",ROUND((D7)/(C7)*100-100,2))</f>
        <v>4.8499999999999996</v>
      </c>
      <c r="G7" s="6">
        <v>2743611912.6257782</v>
      </c>
      <c r="H7" s="7">
        <v>2835538886.7758808</v>
      </c>
      <c r="I7" s="8">
        <v>91926974.150102615</v>
      </c>
      <c r="J7" s="9">
        <f t="shared" ref="J7:J10" si="0">IF(OR(H7=0,(G7)=0),"",ROUND((H7)/(G7)*100-100,2))</f>
        <v>3.35</v>
      </c>
      <c r="K7" s="10">
        <v>3161467479.6257782</v>
      </c>
      <c r="L7" s="10">
        <v>3273668082.7758808</v>
      </c>
      <c r="M7" s="8">
        <v>112200603.15010262</v>
      </c>
      <c r="N7" s="9">
        <f>IF(OR(L7=0,(K7)=0),"",ROUND((L7)/(K7)*100-100,2))</f>
        <v>3.55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4.5">
      <c r="A8" s="1">
        <v>600000</v>
      </c>
      <c r="B8" s="1" t="s">
        <v>6</v>
      </c>
      <c r="C8" s="6">
        <v>555326133</v>
      </c>
      <c r="D8" s="7">
        <v>583293604</v>
      </c>
      <c r="E8" s="8">
        <v>27967471</v>
      </c>
      <c r="F8" s="9">
        <f t="shared" ref="F8:F10" si="1">IF(OR(D8=0,(C8)=0),"",ROUND((D8)/(C8)*100-100,2))</f>
        <v>5.04</v>
      </c>
      <c r="G8" s="6">
        <v>2162387763.2461052</v>
      </c>
      <c r="H8" s="7">
        <v>2217635825.1142507</v>
      </c>
      <c r="I8" s="8">
        <v>55248061.868145466</v>
      </c>
      <c r="J8" s="9">
        <f t="shared" si="0"/>
        <v>2.5499999999999998</v>
      </c>
      <c r="K8" s="10">
        <v>2717713896.2461052</v>
      </c>
      <c r="L8" s="10">
        <v>2800929429.1142507</v>
      </c>
      <c r="M8" s="8">
        <v>83215532.868145466</v>
      </c>
      <c r="N8" s="9">
        <f t="shared" ref="N8:N10" si="2">IF(OR(L8=0,(K8)=0),"",ROUND((L8)/(K8)*100-100,2))</f>
        <v>3.06</v>
      </c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4.5">
      <c r="C9" s="7"/>
      <c r="D9" s="11"/>
      <c r="E9" s="8"/>
      <c r="F9" s="9"/>
      <c r="G9" s="12"/>
      <c r="H9" s="12"/>
      <c r="I9" s="8"/>
      <c r="J9" s="9"/>
      <c r="K9" s="10"/>
      <c r="L9" s="10"/>
      <c r="M9" s="8"/>
      <c r="N9" s="9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s="13" customFormat="1" ht="13">
      <c r="B10" s="13" t="s">
        <v>7</v>
      </c>
      <c r="C10" s="14">
        <v>973181700</v>
      </c>
      <c r="D10" s="14">
        <v>1021422800</v>
      </c>
      <c r="E10" s="15">
        <v>48241100</v>
      </c>
      <c r="F10" s="16">
        <f t="shared" si="1"/>
        <v>4.96</v>
      </c>
      <c r="G10" s="14">
        <v>4905999675.8718834</v>
      </c>
      <c r="H10" s="14">
        <v>5053174711.890131</v>
      </c>
      <c r="I10" s="15">
        <v>147175036.01824808</v>
      </c>
      <c r="J10" s="16">
        <f t="shared" si="0"/>
        <v>3</v>
      </c>
      <c r="K10" s="17">
        <v>5879181375.8718834</v>
      </c>
      <c r="L10" s="17">
        <v>6074597511.890131</v>
      </c>
      <c r="M10" s="15">
        <v>195416136.01824808</v>
      </c>
      <c r="N10" s="16">
        <f t="shared" si="2"/>
        <v>3.32</v>
      </c>
    </row>
    <row r="13" spans="1:27">
      <c r="K13" s="10"/>
    </row>
    <row r="14" spans="1:27" ht="14.5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27" ht="14.5"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27" ht="14.5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8:11">
      <c r="K17" s="10"/>
    </row>
    <row r="18" spans="8:11">
      <c r="H18" s="10"/>
      <c r="K18" s="10"/>
    </row>
  </sheetData>
  <mergeCells count="10">
    <mergeCell ref="B1:N1"/>
    <mergeCell ref="A2:A4"/>
    <mergeCell ref="B2:B4"/>
    <mergeCell ref="C2:N2"/>
    <mergeCell ref="E3:F3"/>
    <mergeCell ref="I3:J3"/>
    <mergeCell ref="M3:N3"/>
    <mergeCell ref="C4:E4"/>
    <mergeCell ref="G4:I4"/>
    <mergeCell ref="K4:M4"/>
  </mergeCells>
  <pageMargins left="0.55118110236220474" right="0.39370078740157483" top="0.98425196850393704" bottom="0.98425196850393704" header="0.51181102362204722" footer="0.51181102362204722"/>
  <pageSetup paperSize="9" scale="71" orientation="landscape" r:id="rId1"/>
  <headerFooter alignWithMargins="0">
    <oddHeader xml:space="preserve">&amp;R&amp;"Arial,Fett"&amp;UANLAGE 9&amp;"Arial,Standard"&amp;U
</oddHeader>
    <oddFooter>&amp;R&amp;"Arial,Fett"( &amp;P 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Anlage 1</vt:lpstr>
      <vt:lpstr>Anlage 2</vt:lpstr>
      <vt:lpstr>Anlage 3</vt:lpstr>
      <vt:lpstr>Anlage 4</vt:lpstr>
      <vt:lpstr>Anlage 5</vt:lpstr>
      <vt:lpstr>Anlage 6</vt:lpstr>
      <vt:lpstr>Anlage 7</vt:lpstr>
      <vt:lpstr>Anlage 8</vt:lpstr>
      <vt:lpstr>Anlage 9</vt:lpstr>
      <vt:lpstr>Anlage 10</vt:lpstr>
      <vt:lpstr>'Anlage 1'!Drucktitel</vt:lpstr>
      <vt:lpstr>'Anlage 2'!Drucktitel</vt:lpstr>
      <vt:lpstr>'Anlage 3'!Drucktitel</vt:lpstr>
      <vt:lpstr>'Anlage 4'!Drucktitel</vt:lpstr>
      <vt:lpstr>'Anlage 5'!Drucktitel</vt:lpstr>
      <vt:lpstr>'Anlage 6'!Drucktitel</vt:lpstr>
      <vt:lpstr>'Anlage 7'!Drucktitel</vt:lpstr>
      <vt:lpstr>'Anlage 8'!Drucktitel</vt:lpstr>
    </vt:vector>
  </TitlesOfParts>
  <Company>Information und Technik Nordrhein-Westfalen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2018-10-29T11:09:01Z</cp:lastPrinted>
  <dcterms:created xsi:type="dcterms:W3CDTF">2018-10-17T10:56:07Z</dcterms:created>
  <dcterms:modified xsi:type="dcterms:W3CDTF">2025-09-04T11:31:40Z</dcterms:modified>
</cp:coreProperties>
</file>